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<sst xmlns="http://schemas.openxmlformats.org/spreadsheetml/2006/main" count="86" uniqueCount="48">
  <si>
    <r>
      <rPr>
        <sz val="12"/>
        <color theme="1"/>
        <rFont val="方正仿宋_GBK"/>
        <charset val="134"/>
      </rPr>
      <t>附件</t>
    </r>
    <r>
      <rPr>
        <sz val="12"/>
        <color theme="1"/>
        <rFont val="Times New Roman"/>
        <charset val="134"/>
      </rPr>
      <t>1</t>
    </r>
    <r>
      <rPr>
        <sz val="12"/>
        <color theme="1"/>
        <rFont val="方正仿宋_GBK"/>
        <charset val="134"/>
      </rPr>
      <t>：</t>
    </r>
  </si>
  <si>
    <t>2023年下半年景洪市卫生健康局直属医疗单位急需紧缺人才考核招聘面试成绩排名及体检公告</t>
  </si>
  <si>
    <t>序号</t>
  </si>
  <si>
    <t>招聘单位</t>
  </si>
  <si>
    <t>招聘岗位名称</t>
  </si>
  <si>
    <t>岗位代码</t>
  </si>
  <si>
    <t>拟聘人数</t>
  </si>
  <si>
    <t>姓名</t>
  </si>
  <si>
    <t>结构化面试序号</t>
  </si>
  <si>
    <t>结构化面试分数</t>
  </si>
  <si>
    <t>专业测评序号</t>
  </si>
  <si>
    <t>专业测评分数</t>
  </si>
  <si>
    <t>综合分数</t>
  </si>
  <si>
    <t>综合成绩（结构化面试50%+实际操作能力测试成绩50％）</t>
  </si>
  <si>
    <t>综合成绩排名</t>
  </si>
  <si>
    <t>是否进入下一环节</t>
  </si>
  <si>
    <t>备注</t>
  </si>
  <si>
    <t>景洪市第一人民医院</t>
  </si>
  <si>
    <t>临床护理岗</t>
  </si>
  <si>
    <t>杨晓庆</t>
  </si>
  <si>
    <t>是</t>
  </si>
  <si>
    <t>临床医生岗1</t>
  </si>
  <si>
    <t>龙圣芳</t>
  </si>
  <si>
    <t>临床医生岗2</t>
  </si>
  <si>
    <t>杨先进</t>
  </si>
  <si>
    <t>杨吉梅</t>
  </si>
  <si>
    <t>王恩映</t>
  </si>
  <si>
    <t>王思懿</t>
  </si>
  <si>
    <t>袁静茹</t>
  </si>
  <si>
    <t>刘巧</t>
  </si>
  <si>
    <t>景洪市勐罕中心卫生院</t>
  </si>
  <si>
    <t>临床医生岗</t>
  </si>
  <si>
    <t>张学奇</t>
  </si>
  <si>
    <t>李银红</t>
  </si>
  <si>
    <t>李婷婷</t>
  </si>
  <si>
    <t>否</t>
  </si>
  <si>
    <t>李桂芬</t>
  </si>
  <si>
    <t>西双版纳精神卫生防治中心</t>
  </si>
  <si>
    <t>临床医师</t>
  </si>
  <si>
    <t>李梦琼</t>
  </si>
  <si>
    <t>周艳红</t>
  </si>
  <si>
    <t>景洪市勐养中心卫生院</t>
  </si>
  <si>
    <t>超声医学影像医生岗</t>
  </si>
  <si>
    <t>陶霄</t>
  </si>
  <si>
    <t>白云华</t>
  </si>
  <si>
    <t>口腔医生岗</t>
  </si>
  <si>
    <t>陈玲</t>
  </si>
  <si>
    <t>未达到面试最低合格分数线</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</si>
</sst>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33">
    <font>
      <sz val="11"/>
      <color theme="1"/>
      <name val="宋体"/>
      <charset val="134"/>
      <scheme val="minor"/>
    </font>
    <font>
      <b/>
      <sz val="10"/>
      <color theme="1"/>
      <name val="宋体"/>
      <charset val="134"/>
    </font>
    <font>
      <sz val="10"/>
      <color theme="1"/>
      <name val="宋体"/>
      <charset val="134"/>
      <scheme val="minor"/>
    </font>
    <font>
      <sz val="11"/>
      <name val="宋体"/>
      <charset val="134"/>
      <scheme val="minor"/>
    </font>
    <font>
      <sz val="11"/>
      <color rgb="FFFF0000"/>
      <name val="宋体"/>
      <charset val="134"/>
      <scheme val="minor"/>
    </font>
    <font>
      <sz val="12"/>
      <color theme="1"/>
      <name val="Times New Roman"/>
      <charset val="134"/>
    </font>
    <font>
      <sz val="14"/>
      <color theme="1"/>
      <name val="方正仿宋_GBK"/>
      <charset val="134"/>
    </font>
    <font>
      <sz val="24"/>
      <color theme="1"/>
      <name val="方正小标宋_GBK"/>
      <charset val="0"/>
    </font>
    <font>
      <b/>
      <sz val="10"/>
      <name val="宋体"/>
      <charset val="134"/>
    </font>
    <font>
      <sz val="10"/>
      <name val="宋体"/>
      <charset val="134"/>
      <scheme val="minor"/>
    </font>
    <font>
      <sz val="11"/>
      <name val="Times New Roman"/>
      <charset val="134"/>
    </font>
    <font>
      <sz val="11"/>
      <color theme="1"/>
      <name val="Times New Roman"/>
      <charset val="134"/>
    </font>
    <font>
      <sz val="11"/>
      <name val="宋体"/>
      <charset val="134"/>
    </font>
    <font>
      <b/>
      <sz val="11"/>
      <color rgb="FFFA7D00"/>
      <name val="宋体"/>
      <charset val="0"/>
      <scheme val="minor"/>
    </font>
    <font>
      <b/>
      <sz val="11"/>
      <color rgb="FF3F3F3F"/>
      <name val="宋体"/>
      <charset val="0"/>
      <scheme val="minor"/>
    </font>
    <font>
      <b/>
      <sz val="15"/>
      <color theme="3"/>
      <name val="宋体"/>
      <charset val="134"/>
      <scheme val="minor"/>
    </font>
    <font>
      <u/>
      <sz val="11"/>
      <color rgb="FF800080"/>
      <name val="宋体"/>
      <charset val="0"/>
      <scheme val="minor"/>
    </font>
    <font>
      <b/>
      <sz val="13"/>
      <color theme="3"/>
      <name val="宋体"/>
      <charset val="134"/>
      <scheme val="minor"/>
    </font>
    <font>
      <b/>
      <sz val="18"/>
      <color theme="3"/>
      <name val="宋体"/>
      <charset val="134"/>
      <scheme val="minor"/>
    </font>
    <font>
      <sz val="11"/>
      <color rgb="FF3F3F76"/>
      <name val="宋体"/>
      <charset val="0"/>
      <scheme val="minor"/>
    </font>
    <font>
      <b/>
      <sz val="11"/>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sz val="11"/>
      <color rgb="FFFF0000"/>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2"/>
      <color theme="1"/>
      <name val="方正仿宋_GBK"/>
      <charset val="134"/>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5" borderId="0" applyNumberFormat="0" applyBorder="0" applyAlignment="0" applyProtection="0">
      <alignment vertical="center"/>
    </xf>
    <xf numFmtId="0" fontId="1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4" borderId="0" applyNumberFormat="0" applyBorder="0" applyAlignment="0" applyProtection="0">
      <alignment vertical="center"/>
    </xf>
    <xf numFmtId="0" fontId="23" fillId="6" borderId="0" applyNumberFormat="0" applyBorder="0" applyAlignment="0" applyProtection="0">
      <alignment vertical="center"/>
    </xf>
    <xf numFmtId="43" fontId="0" fillId="0" borderId="0" applyFont="0" applyFill="0" applyBorder="0" applyAlignment="0" applyProtection="0">
      <alignment vertical="center"/>
    </xf>
    <xf numFmtId="0" fontId="24" fillId="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9" borderId="6" applyNumberFormat="0" applyFont="0" applyAlignment="0" applyProtection="0">
      <alignment vertical="center"/>
    </xf>
    <xf numFmtId="0" fontId="24" fillId="11" borderId="0" applyNumberFormat="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4" applyNumberFormat="0" applyFill="0" applyAlignment="0" applyProtection="0">
      <alignment vertical="center"/>
    </xf>
    <xf numFmtId="0" fontId="17" fillId="0" borderId="4" applyNumberFormat="0" applyFill="0" applyAlignment="0" applyProtection="0">
      <alignment vertical="center"/>
    </xf>
    <xf numFmtId="0" fontId="24" fillId="12" borderId="0" applyNumberFormat="0" applyBorder="0" applyAlignment="0" applyProtection="0">
      <alignment vertical="center"/>
    </xf>
    <xf numFmtId="0" fontId="20" fillId="0" borderId="5" applyNumberFormat="0" applyFill="0" applyAlignment="0" applyProtection="0">
      <alignment vertical="center"/>
    </xf>
    <xf numFmtId="0" fontId="24" fillId="14" borderId="0" applyNumberFormat="0" applyBorder="0" applyAlignment="0" applyProtection="0">
      <alignment vertical="center"/>
    </xf>
    <xf numFmtId="0" fontId="14" fillId="2" borderId="3" applyNumberFormat="0" applyAlignment="0" applyProtection="0">
      <alignment vertical="center"/>
    </xf>
    <xf numFmtId="0" fontId="13" fillId="2" borderId="2" applyNumberFormat="0" applyAlignment="0" applyProtection="0">
      <alignment vertical="center"/>
    </xf>
    <xf numFmtId="0" fontId="28" fillId="15" borderId="8" applyNumberFormat="0" applyAlignment="0" applyProtection="0">
      <alignment vertical="center"/>
    </xf>
    <xf numFmtId="0" fontId="22" fillId="16" borderId="0" applyNumberFormat="0" applyBorder="0" applyAlignment="0" applyProtection="0">
      <alignment vertical="center"/>
    </xf>
    <xf numFmtId="0" fontId="24" fillId="18" borderId="0" applyNumberFormat="0" applyBorder="0" applyAlignment="0" applyProtection="0">
      <alignment vertical="center"/>
    </xf>
    <xf numFmtId="0" fontId="29" fillId="0" borderId="9" applyNumberFormat="0" applyFill="0" applyAlignment="0" applyProtection="0">
      <alignment vertical="center"/>
    </xf>
    <xf numFmtId="0" fontId="27" fillId="0" borderId="7" applyNumberFormat="0" applyFill="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22" fillId="21" borderId="0" applyNumberFormat="0" applyBorder="0" applyAlignment="0" applyProtection="0">
      <alignment vertical="center"/>
    </xf>
    <xf numFmtId="0" fontId="24" fillId="1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2" fillId="28" borderId="0" applyNumberFormat="0" applyBorder="0" applyAlignment="0" applyProtection="0">
      <alignment vertical="center"/>
    </xf>
    <xf numFmtId="0" fontId="24" fillId="17" borderId="0" applyNumberFormat="0" applyBorder="0" applyAlignment="0" applyProtection="0">
      <alignment vertical="center"/>
    </xf>
    <xf numFmtId="0" fontId="24" fillId="10" borderId="0" applyNumberFormat="0" applyBorder="0" applyAlignment="0" applyProtection="0">
      <alignment vertical="center"/>
    </xf>
    <xf numFmtId="0" fontId="22" fillId="7" borderId="0" applyNumberFormat="0" applyBorder="0" applyAlignment="0" applyProtection="0">
      <alignment vertical="center"/>
    </xf>
    <xf numFmtId="0" fontId="22" fillId="27" borderId="0" applyNumberFormat="0" applyBorder="0" applyAlignment="0" applyProtection="0">
      <alignment vertical="center"/>
    </xf>
    <xf numFmtId="0" fontId="24" fillId="30" borderId="0" applyNumberFormat="0" applyBorder="0" applyAlignment="0" applyProtection="0">
      <alignment vertical="center"/>
    </xf>
    <xf numFmtId="0" fontId="22" fillId="31" borderId="0" applyNumberFormat="0" applyBorder="0" applyAlignment="0" applyProtection="0">
      <alignment vertical="center"/>
    </xf>
    <xf numFmtId="0" fontId="24" fillId="32" borderId="0" applyNumberFormat="0" applyBorder="0" applyAlignment="0" applyProtection="0">
      <alignment vertical="center"/>
    </xf>
    <xf numFmtId="0" fontId="24" fillId="23" borderId="0" applyNumberFormat="0" applyBorder="0" applyAlignment="0" applyProtection="0">
      <alignment vertical="center"/>
    </xf>
    <xf numFmtId="0" fontId="22" fillId="22" borderId="0" applyNumberFormat="0" applyBorder="0" applyAlignment="0" applyProtection="0">
      <alignment vertical="center"/>
    </xf>
    <xf numFmtId="0" fontId="24" fillId="29" borderId="0" applyNumberFormat="0" applyBorder="0" applyAlignment="0" applyProtection="0">
      <alignment vertical="center"/>
    </xf>
  </cellStyleXfs>
  <cellXfs count="29">
    <xf numFmtId="0" fontId="0" fillId="0" borderId="0" xfId="0">
      <alignment vertical="center"/>
    </xf>
    <xf numFmtId="0" fontId="0" fillId="0" borderId="0" xfId="0" applyFill="1" applyAlignment="1">
      <alignment horizontal="center" vertical="center"/>
    </xf>
    <xf numFmtId="0" fontId="0" fillId="0" borderId="0" xfId="0" applyFill="1" applyBorder="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49" fontId="3"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0" fontId="0" fillId="0" borderId="0" xfId="0" applyFill="1" applyAlignment="1">
      <alignment horizontal="center" vertical="center" wrapText="1"/>
    </xf>
    <xf numFmtId="0" fontId="5" fillId="0" borderId="0" xfId="0" applyFont="1" applyFill="1" applyAlignment="1">
      <alignment horizontal="left" vertical="center"/>
    </xf>
    <xf numFmtId="0" fontId="6" fillId="0" borderId="0" xfId="0" applyFont="1" applyFill="1" applyAlignment="1">
      <alignment horizontal="center" vertical="center"/>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
  <sheetViews>
    <sheetView tabSelected="1" workbookViewId="0">
      <selection activeCell="R6" sqref="R6"/>
    </sheetView>
  </sheetViews>
  <sheetFormatPr defaultColWidth="9" defaultRowHeight="13.5"/>
  <cols>
    <col min="1" max="1" width="5.125" style="1" customWidth="1"/>
    <col min="2" max="2" width="20.775" style="1" customWidth="1"/>
    <col min="3" max="3" width="12.25" style="1" customWidth="1"/>
    <col min="4" max="4" width="8.75" style="1" customWidth="1"/>
    <col min="5" max="5" width="5.125" style="1" customWidth="1"/>
    <col min="6" max="6" width="9.375" style="1" customWidth="1"/>
    <col min="7" max="7" width="7.775" style="5" customWidth="1"/>
    <col min="8" max="8" width="7.775" style="6" customWidth="1"/>
    <col min="9" max="9" width="7.775" style="7" customWidth="1"/>
    <col min="10" max="10" width="7.775" style="8" customWidth="1"/>
    <col min="11" max="11" width="7.775" style="9" customWidth="1"/>
    <col min="12" max="12" width="10.375" style="9" customWidth="1"/>
    <col min="13" max="14" width="7.775" style="9" customWidth="1"/>
    <col min="15" max="16384" width="9" style="1"/>
  </cols>
  <sheetData>
    <row r="1" s="1" customFormat="1" ht="22" customHeight="1" spans="1:14">
      <c r="A1" s="10" t="s">
        <v>0</v>
      </c>
      <c r="B1" s="10"/>
      <c r="C1" s="11"/>
      <c r="D1" s="11"/>
      <c r="E1" s="11"/>
      <c r="F1" s="11"/>
      <c r="G1" s="5"/>
      <c r="H1" s="6"/>
      <c r="I1" s="7"/>
      <c r="J1" s="8"/>
      <c r="K1" s="9"/>
      <c r="L1" s="9"/>
      <c r="M1" s="9"/>
      <c r="N1" s="9"/>
    </row>
    <row r="2" s="2" customFormat="1" ht="94" customHeight="1" spans="1:15">
      <c r="A2" s="12" t="s">
        <v>1</v>
      </c>
      <c r="B2" s="12"/>
      <c r="C2" s="12"/>
      <c r="D2" s="12"/>
      <c r="E2" s="12"/>
      <c r="F2" s="12"/>
      <c r="G2" s="12"/>
      <c r="H2" s="12"/>
      <c r="I2" s="12"/>
      <c r="J2" s="12"/>
      <c r="K2" s="12"/>
      <c r="L2" s="12"/>
      <c r="M2" s="12"/>
      <c r="N2" s="12"/>
      <c r="O2" s="12"/>
    </row>
    <row r="3" s="3" customFormat="1" ht="89" customHeight="1" spans="1:15">
      <c r="A3" s="13" t="s">
        <v>2</v>
      </c>
      <c r="B3" s="13" t="s">
        <v>3</v>
      </c>
      <c r="C3" s="13" t="s">
        <v>4</v>
      </c>
      <c r="D3" s="14" t="s">
        <v>5</v>
      </c>
      <c r="E3" s="14" t="s">
        <v>6</v>
      </c>
      <c r="F3" s="15" t="s">
        <v>7</v>
      </c>
      <c r="G3" s="15" t="s">
        <v>8</v>
      </c>
      <c r="H3" s="16" t="s">
        <v>9</v>
      </c>
      <c r="I3" s="14" t="s">
        <v>10</v>
      </c>
      <c r="J3" s="15" t="s">
        <v>11</v>
      </c>
      <c r="K3" s="15" t="s">
        <v>12</v>
      </c>
      <c r="L3" s="15" t="s">
        <v>13</v>
      </c>
      <c r="M3" s="15" t="s">
        <v>14</v>
      </c>
      <c r="N3" s="15" t="s">
        <v>15</v>
      </c>
      <c r="O3" s="24" t="s">
        <v>16</v>
      </c>
    </row>
    <row r="4" s="3" customFormat="1" ht="44" customHeight="1" spans="1:15">
      <c r="A4" s="13">
        <v>1</v>
      </c>
      <c r="B4" s="17" t="s">
        <v>17</v>
      </c>
      <c r="C4" s="18" t="s">
        <v>18</v>
      </c>
      <c r="D4" s="19">
        <v>20230101</v>
      </c>
      <c r="E4" s="20">
        <v>4</v>
      </c>
      <c r="F4" s="20" t="s">
        <v>19</v>
      </c>
      <c r="G4" s="20">
        <v>7</v>
      </c>
      <c r="H4" s="21">
        <v>83</v>
      </c>
      <c r="I4" s="25">
        <v>17</v>
      </c>
      <c r="J4" s="21">
        <v>82.3</v>
      </c>
      <c r="K4" s="21">
        <f t="shared" ref="K4:K20" si="0">H4+J4</f>
        <v>165.3</v>
      </c>
      <c r="L4" s="21">
        <v>82.65</v>
      </c>
      <c r="M4" s="20">
        <v>1</v>
      </c>
      <c r="N4" s="20" t="s">
        <v>20</v>
      </c>
      <c r="O4" s="24"/>
    </row>
    <row r="5" s="3" customFormat="1" ht="44" customHeight="1" spans="1:15">
      <c r="A5" s="13">
        <v>2</v>
      </c>
      <c r="B5" s="17" t="s">
        <v>17</v>
      </c>
      <c r="C5" s="18" t="s">
        <v>21</v>
      </c>
      <c r="D5" s="22">
        <v>20230102</v>
      </c>
      <c r="E5" s="20">
        <v>2</v>
      </c>
      <c r="F5" s="20" t="s">
        <v>22</v>
      </c>
      <c r="G5" s="20">
        <v>1</v>
      </c>
      <c r="H5" s="21">
        <v>85</v>
      </c>
      <c r="I5" s="25">
        <v>2</v>
      </c>
      <c r="J5" s="21">
        <v>60.4</v>
      </c>
      <c r="K5" s="21">
        <f t="shared" si="0"/>
        <v>145.4</v>
      </c>
      <c r="L5" s="21">
        <v>72.7</v>
      </c>
      <c r="M5" s="20">
        <v>1</v>
      </c>
      <c r="N5" s="20" t="s">
        <v>20</v>
      </c>
      <c r="O5" s="24"/>
    </row>
    <row r="6" s="3" customFormat="1" ht="44" customHeight="1" spans="1:15">
      <c r="A6" s="13">
        <v>3</v>
      </c>
      <c r="B6" s="17" t="s">
        <v>17</v>
      </c>
      <c r="C6" s="18" t="s">
        <v>23</v>
      </c>
      <c r="D6" s="22">
        <v>20230103</v>
      </c>
      <c r="E6" s="20">
        <v>19</v>
      </c>
      <c r="F6" s="20" t="s">
        <v>24</v>
      </c>
      <c r="G6" s="20">
        <v>15</v>
      </c>
      <c r="H6" s="21">
        <v>86.8</v>
      </c>
      <c r="I6" s="25">
        <v>10</v>
      </c>
      <c r="J6" s="21">
        <v>74.8</v>
      </c>
      <c r="K6" s="21">
        <f t="shared" si="0"/>
        <v>161.6</v>
      </c>
      <c r="L6" s="21">
        <v>80.8</v>
      </c>
      <c r="M6" s="20">
        <v>1</v>
      </c>
      <c r="N6" s="20" t="s">
        <v>20</v>
      </c>
      <c r="O6" s="24"/>
    </row>
    <row r="7" s="3" customFormat="1" ht="44" customHeight="1" spans="1:15">
      <c r="A7" s="13">
        <v>4</v>
      </c>
      <c r="B7" s="17" t="s">
        <v>17</v>
      </c>
      <c r="C7" s="18" t="s">
        <v>23</v>
      </c>
      <c r="D7" s="22">
        <v>20230103</v>
      </c>
      <c r="E7" s="20">
        <v>19</v>
      </c>
      <c r="F7" s="20" t="s">
        <v>25</v>
      </c>
      <c r="G7" s="20">
        <v>10</v>
      </c>
      <c r="H7" s="21">
        <v>80.4</v>
      </c>
      <c r="I7" s="25">
        <v>6</v>
      </c>
      <c r="J7" s="21">
        <v>63.9</v>
      </c>
      <c r="K7" s="21">
        <f t="shared" si="0"/>
        <v>144.3</v>
      </c>
      <c r="L7" s="21">
        <v>72.15</v>
      </c>
      <c r="M7" s="20">
        <v>6</v>
      </c>
      <c r="N7" s="20" t="s">
        <v>20</v>
      </c>
      <c r="O7" s="24"/>
    </row>
    <row r="8" s="3" customFormat="1" ht="44" customHeight="1" spans="1:15">
      <c r="A8" s="13">
        <v>5</v>
      </c>
      <c r="B8" s="17" t="s">
        <v>17</v>
      </c>
      <c r="C8" s="18" t="s">
        <v>23</v>
      </c>
      <c r="D8" s="22">
        <v>20230103</v>
      </c>
      <c r="E8" s="20">
        <v>19</v>
      </c>
      <c r="F8" s="20" t="s">
        <v>26</v>
      </c>
      <c r="G8" s="20">
        <v>9</v>
      </c>
      <c r="H8" s="21">
        <v>83</v>
      </c>
      <c r="I8" s="25">
        <v>14</v>
      </c>
      <c r="J8" s="21">
        <v>72.6</v>
      </c>
      <c r="K8" s="21">
        <f t="shared" si="0"/>
        <v>155.6</v>
      </c>
      <c r="L8" s="21">
        <v>77.8</v>
      </c>
      <c r="M8" s="20">
        <v>3</v>
      </c>
      <c r="N8" s="20" t="s">
        <v>20</v>
      </c>
      <c r="O8" s="24"/>
    </row>
    <row r="9" s="3" customFormat="1" ht="44" customHeight="1" spans="1:15">
      <c r="A9" s="13">
        <v>6</v>
      </c>
      <c r="B9" s="17" t="s">
        <v>17</v>
      </c>
      <c r="C9" s="18" t="s">
        <v>23</v>
      </c>
      <c r="D9" s="22">
        <v>20230103</v>
      </c>
      <c r="E9" s="20">
        <v>19</v>
      </c>
      <c r="F9" s="20" t="s">
        <v>27</v>
      </c>
      <c r="G9" s="20">
        <v>11</v>
      </c>
      <c r="H9" s="21">
        <v>86.8</v>
      </c>
      <c r="I9" s="25">
        <v>13</v>
      </c>
      <c r="J9" s="21">
        <v>63.7</v>
      </c>
      <c r="K9" s="21">
        <f t="shared" si="0"/>
        <v>150.5</v>
      </c>
      <c r="L9" s="21">
        <v>75.25</v>
      </c>
      <c r="M9" s="20">
        <v>4</v>
      </c>
      <c r="N9" s="20" t="s">
        <v>20</v>
      </c>
      <c r="O9" s="24"/>
    </row>
    <row r="10" s="3" customFormat="1" ht="44" customHeight="1" spans="1:15">
      <c r="A10" s="13">
        <v>7</v>
      </c>
      <c r="B10" s="17" t="s">
        <v>17</v>
      </c>
      <c r="C10" s="18" t="s">
        <v>23</v>
      </c>
      <c r="D10" s="22">
        <v>20230103</v>
      </c>
      <c r="E10" s="20">
        <v>19</v>
      </c>
      <c r="F10" s="20" t="s">
        <v>28</v>
      </c>
      <c r="G10" s="20">
        <v>13</v>
      </c>
      <c r="H10" s="21">
        <v>84</v>
      </c>
      <c r="I10" s="25">
        <v>11</v>
      </c>
      <c r="J10" s="21">
        <v>60.6</v>
      </c>
      <c r="K10" s="21">
        <f t="shared" si="0"/>
        <v>144.6</v>
      </c>
      <c r="L10" s="21">
        <v>72.3</v>
      </c>
      <c r="M10" s="20">
        <v>5</v>
      </c>
      <c r="N10" s="20" t="s">
        <v>20</v>
      </c>
      <c r="O10" s="24"/>
    </row>
    <row r="11" s="3" customFormat="1" ht="44" customHeight="1" spans="1:15">
      <c r="A11" s="13">
        <v>8</v>
      </c>
      <c r="B11" s="17" t="s">
        <v>17</v>
      </c>
      <c r="C11" s="18" t="s">
        <v>23</v>
      </c>
      <c r="D11" s="22">
        <v>20230103</v>
      </c>
      <c r="E11" s="20">
        <v>19</v>
      </c>
      <c r="F11" s="20" t="s">
        <v>29</v>
      </c>
      <c r="G11" s="20">
        <v>3</v>
      </c>
      <c r="H11" s="21">
        <v>86.2</v>
      </c>
      <c r="I11" s="25">
        <v>5</v>
      </c>
      <c r="J11" s="21">
        <v>71.9</v>
      </c>
      <c r="K11" s="21">
        <f t="shared" si="0"/>
        <v>158.1</v>
      </c>
      <c r="L11" s="21">
        <v>79.05</v>
      </c>
      <c r="M11" s="20">
        <v>2</v>
      </c>
      <c r="N11" s="20" t="s">
        <v>20</v>
      </c>
      <c r="O11" s="24"/>
    </row>
    <row r="12" s="4" customFormat="1" ht="30" customHeight="1" spans="1:15">
      <c r="A12" s="13">
        <v>9</v>
      </c>
      <c r="B12" s="17" t="s">
        <v>30</v>
      </c>
      <c r="C12" s="17" t="s">
        <v>31</v>
      </c>
      <c r="D12" s="17">
        <v>20230401</v>
      </c>
      <c r="E12" s="17">
        <v>3</v>
      </c>
      <c r="F12" s="17" t="s">
        <v>32</v>
      </c>
      <c r="G12" s="20">
        <v>4</v>
      </c>
      <c r="H12" s="21">
        <v>71.6</v>
      </c>
      <c r="I12" s="25">
        <v>16</v>
      </c>
      <c r="J12" s="21">
        <v>79.6</v>
      </c>
      <c r="K12" s="21">
        <f t="shared" si="0"/>
        <v>151.2</v>
      </c>
      <c r="L12" s="21">
        <f t="shared" ref="L12:L20" si="1">K12/2</f>
        <v>75.6</v>
      </c>
      <c r="M12" s="20">
        <v>2</v>
      </c>
      <c r="N12" s="20" t="s">
        <v>20</v>
      </c>
      <c r="O12" s="26"/>
    </row>
    <row r="13" s="4" customFormat="1" ht="30" customHeight="1" spans="1:15">
      <c r="A13" s="13">
        <v>10</v>
      </c>
      <c r="B13" s="17" t="s">
        <v>30</v>
      </c>
      <c r="C13" s="17" t="s">
        <v>31</v>
      </c>
      <c r="D13" s="17">
        <v>20230401</v>
      </c>
      <c r="E13" s="17">
        <v>3</v>
      </c>
      <c r="F13" s="17" t="s">
        <v>33</v>
      </c>
      <c r="G13" s="20">
        <v>8</v>
      </c>
      <c r="H13" s="21">
        <v>84.2</v>
      </c>
      <c r="I13" s="25">
        <v>4</v>
      </c>
      <c r="J13" s="21">
        <v>61.5</v>
      </c>
      <c r="K13" s="21">
        <f t="shared" si="0"/>
        <v>145.7</v>
      </c>
      <c r="L13" s="21">
        <f t="shared" si="1"/>
        <v>72.85</v>
      </c>
      <c r="M13" s="20">
        <v>3</v>
      </c>
      <c r="N13" s="20" t="s">
        <v>20</v>
      </c>
      <c r="O13" s="26"/>
    </row>
    <row r="14" s="4" customFormat="1" ht="30" customHeight="1" spans="1:15">
      <c r="A14" s="13">
        <v>11</v>
      </c>
      <c r="B14" s="17" t="s">
        <v>30</v>
      </c>
      <c r="C14" s="17" t="s">
        <v>31</v>
      </c>
      <c r="D14" s="17">
        <v>20230401</v>
      </c>
      <c r="E14" s="17">
        <v>3</v>
      </c>
      <c r="F14" s="17" t="s">
        <v>34</v>
      </c>
      <c r="G14" s="20">
        <v>6</v>
      </c>
      <c r="H14" s="21">
        <v>82.4</v>
      </c>
      <c r="I14" s="25">
        <v>1</v>
      </c>
      <c r="J14" s="21">
        <v>57.4</v>
      </c>
      <c r="K14" s="21">
        <f t="shared" si="0"/>
        <v>139.8</v>
      </c>
      <c r="L14" s="21">
        <f t="shared" si="1"/>
        <v>69.9</v>
      </c>
      <c r="M14" s="20">
        <v>4</v>
      </c>
      <c r="N14" s="20" t="s">
        <v>35</v>
      </c>
      <c r="O14" s="26"/>
    </row>
    <row r="15" s="4" customFormat="1" ht="30" customHeight="1" spans="1:15">
      <c r="A15" s="13">
        <v>12</v>
      </c>
      <c r="B15" s="17" t="s">
        <v>30</v>
      </c>
      <c r="C15" s="17" t="s">
        <v>31</v>
      </c>
      <c r="D15" s="17">
        <v>20230401</v>
      </c>
      <c r="E15" s="17">
        <v>3</v>
      </c>
      <c r="F15" s="17" t="s">
        <v>36</v>
      </c>
      <c r="G15" s="20">
        <v>16</v>
      </c>
      <c r="H15" s="21">
        <v>85.6</v>
      </c>
      <c r="I15" s="25">
        <v>15</v>
      </c>
      <c r="J15" s="21">
        <v>75.6</v>
      </c>
      <c r="K15" s="21">
        <f t="shared" si="0"/>
        <v>161.2</v>
      </c>
      <c r="L15" s="21">
        <f t="shared" si="1"/>
        <v>80.6</v>
      </c>
      <c r="M15" s="20">
        <v>1</v>
      </c>
      <c r="N15" s="20" t="s">
        <v>20</v>
      </c>
      <c r="O15" s="26"/>
    </row>
    <row r="16" s="4" customFormat="1" ht="30" customHeight="1" spans="1:15">
      <c r="A16" s="13">
        <v>13</v>
      </c>
      <c r="B16" s="17" t="s">
        <v>37</v>
      </c>
      <c r="C16" s="17" t="s">
        <v>38</v>
      </c>
      <c r="D16" s="17">
        <v>20230502</v>
      </c>
      <c r="E16" s="17">
        <v>1</v>
      </c>
      <c r="F16" s="17" t="s">
        <v>39</v>
      </c>
      <c r="G16" s="20">
        <v>5</v>
      </c>
      <c r="H16" s="21">
        <v>89</v>
      </c>
      <c r="I16" s="25">
        <v>12</v>
      </c>
      <c r="J16" s="21">
        <v>83.7</v>
      </c>
      <c r="K16" s="21">
        <f t="shared" si="0"/>
        <v>172.7</v>
      </c>
      <c r="L16" s="21">
        <f t="shared" si="1"/>
        <v>86.35</v>
      </c>
      <c r="M16" s="20">
        <v>1</v>
      </c>
      <c r="N16" s="20" t="s">
        <v>20</v>
      </c>
      <c r="O16" s="26"/>
    </row>
    <row r="17" s="4" customFormat="1" ht="30" customHeight="1" spans="1:15">
      <c r="A17" s="13">
        <v>14</v>
      </c>
      <c r="B17" s="17" t="s">
        <v>37</v>
      </c>
      <c r="C17" s="17" t="s">
        <v>38</v>
      </c>
      <c r="D17" s="17">
        <v>20230502</v>
      </c>
      <c r="E17" s="17">
        <v>1</v>
      </c>
      <c r="F17" s="17" t="s">
        <v>40</v>
      </c>
      <c r="G17" s="20">
        <v>12</v>
      </c>
      <c r="H17" s="21">
        <v>81.6</v>
      </c>
      <c r="I17" s="25">
        <v>7</v>
      </c>
      <c r="J17" s="21">
        <v>82</v>
      </c>
      <c r="K17" s="21">
        <f t="shared" si="0"/>
        <v>163.6</v>
      </c>
      <c r="L17" s="21">
        <f t="shared" si="1"/>
        <v>81.8</v>
      </c>
      <c r="M17" s="20">
        <v>2</v>
      </c>
      <c r="N17" s="20" t="s">
        <v>35</v>
      </c>
      <c r="O17" s="26"/>
    </row>
    <row r="18" s="4" customFormat="1" ht="30" customHeight="1" spans="1:15">
      <c r="A18" s="13">
        <v>15</v>
      </c>
      <c r="B18" s="17" t="s">
        <v>41</v>
      </c>
      <c r="C18" s="17" t="s">
        <v>42</v>
      </c>
      <c r="D18" s="17">
        <v>20230601</v>
      </c>
      <c r="E18" s="17">
        <v>1</v>
      </c>
      <c r="F18" s="23" t="s">
        <v>43</v>
      </c>
      <c r="G18" s="20">
        <v>14</v>
      </c>
      <c r="H18" s="21">
        <v>79.2</v>
      </c>
      <c r="I18" s="25">
        <v>9</v>
      </c>
      <c r="J18" s="21">
        <v>74.2</v>
      </c>
      <c r="K18" s="21">
        <f t="shared" si="0"/>
        <v>153.4</v>
      </c>
      <c r="L18" s="21">
        <f t="shared" si="1"/>
        <v>76.7</v>
      </c>
      <c r="M18" s="20">
        <v>1</v>
      </c>
      <c r="N18" s="20" t="s">
        <v>20</v>
      </c>
      <c r="O18" s="26"/>
    </row>
    <row r="19" s="4" customFormat="1" ht="30" customHeight="1" spans="1:15">
      <c r="A19" s="13">
        <v>16</v>
      </c>
      <c r="B19" s="17" t="s">
        <v>41</v>
      </c>
      <c r="C19" s="17" t="s">
        <v>31</v>
      </c>
      <c r="D19" s="17">
        <v>20230602</v>
      </c>
      <c r="E19" s="17">
        <v>1</v>
      </c>
      <c r="F19" s="17" t="s">
        <v>44</v>
      </c>
      <c r="G19" s="20">
        <v>17</v>
      </c>
      <c r="H19" s="21">
        <v>83.5</v>
      </c>
      <c r="I19" s="25">
        <v>3</v>
      </c>
      <c r="J19" s="21">
        <v>82.7</v>
      </c>
      <c r="K19" s="21">
        <f t="shared" si="0"/>
        <v>166.2</v>
      </c>
      <c r="L19" s="21">
        <f t="shared" si="1"/>
        <v>83.1</v>
      </c>
      <c r="M19" s="20">
        <v>1</v>
      </c>
      <c r="N19" s="20" t="s">
        <v>20</v>
      </c>
      <c r="O19" s="26"/>
    </row>
    <row r="20" s="4" customFormat="1" ht="41" customHeight="1" spans="1:16">
      <c r="A20" s="13">
        <v>17</v>
      </c>
      <c r="B20" s="17" t="s">
        <v>41</v>
      </c>
      <c r="C20" s="17" t="s">
        <v>45</v>
      </c>
      <c r="D20" s="17">
        <v>20230603</v>
      </c>
      <c r="E20" s="17">
        <v>1</v>
      </c>
      <c r="F20" s="17" t="s">
        <v>46</v>
      </c>
      <c r="G20" s="17">
        <v>2</v>
      </c>
      <c r="H20" s="21">
        <v>77</v>
      </c>
      <c r="I20" s="25">
        <v>8</v>
      </c>
      <c r="J20" s="21">
        <v>18.8</v>
      </c>
      <c r="K20" s="21">
        <f t="shared" si="0"/>
        <v>95.8</v>
      </c>
      <c r="L20" s="21">
        <f t="shared" si="1"/>
        <v>47.9</v>
      </c>
      <c r="M20" s="17">
        <v>1</v>
      </c>
      <c r="N20" s="17" t="s">
        <v>35</v>
      </c>
      <c r="O20" s="27" t="s">
        <v>47</v>
      </c>
      <c r="P20" s="28"/>
    </row>
  </sheetData>
  <mergeCells count="2">
    <mergeCell ref="A1:B1"/>
    <mergeCell ref="A2:O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杨敏</dc:creator>
  <cp:lastModifiedBy>蔡蔡</cp:lastModifiedBy>
  <dcterms:created xsi:type="dcterms:W3CDTF">2023-11-15T02:02:00Z</dcterms:created>
  <dcterms:modified xsi:type="dcterms:W3CDTF">2023-11-15T04:22:17Z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