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00" windowHeight="12465" tabRatio="500" firstSheet="10" activeTab="12"/>
  </bookViews>
  <sheets>
    <sheet name="部门财务收支预算总表01" sheetId="1" r:id="rId1"/>
    <sheet name="部门收入预算表02" sheetId="2" r:id="rId2"/>
    <sheet name="部门支出预算表03" sheetId="3" r:id="rId3"/>
    <sheet name="部门财政拨款收支预算总表04" sheetId="4" r:id="rId4"/>
    <sheet name="部门财政拨款支出明细表05" sheetId="5" r:id="rId5"/>
    <sheet name="一般公共预算支出预算表06" sheetId="6" r:id="rId6"/>
    <sheet name="部门基本支出预算表07" sheetId="7" r:id="rId7"/>
    <sheet name="部门项目支出预算表08" sheetId="8" r:id="rId8"/>
    <sheet name="部门上年结余结转支出预算表09" sheetId="9" r:id="rId9"/>
    <sheet name="部门政府性基金预算支出预算表10" sheetId="10" r:id="rId10"/>
    <sheet name="部门政府采购预算表11" sheetId="11" r:id="rId11"/>
    <sheet name="部门政府购买服务预算表12" sheetId="12" r:id="rId12"/>
    <sheet name="一般公共预算“三公”经费支出预算表13" sheetId="13" r:id="rId13"/>
    <sheet name="市本级项目支出绩效目标表（本次下达）14-1" sheetId="14" r:id="rId14"/>
    <sheet name="市本级项目支出绩效目标表（另文下达）14-2" sheetId="15" r:id="rId15"/>
    <sheet name="市对下转移支付预算表15" sheetId="16" r:id="rId16"/>
    <sheet name="市对下转移支付绩效目标表16" sheetId="17" r:id="rId17"/>
    <sheet name="部门新增资产配置表17" sheetId="18" r:id="rId18"/>
    <sheet name="部门基本信息表18" sheetId="19" r:id="rId19"/>
  </sheets>
  <definedNames>
    <definedName name="_xlnm.Print_Titles" localSheetId="3">部门财政拨款收支预算总表04!$1:$6</definedName>
    <definedName name="_xlnm.Print_Titles" localSheetId="4">部门财政拨款支出明细表05!$1:$6</definedName>
    <definedName name="_xlnm.Print_Titles" localSheetId="6">部门基本支出预算表07!$1:$8</definedName>
    <definedName name="_xlnm.Print_Titles" localSheetId="7">部门项目支出预算表08!$1:$9</definedName>
    <definedName name="_xlnm.Print_Titles" localSheetId="17">部门新增资产配置表17!$1:$6</definedName>
    <definedName name="_xlnm.Print_Titles" localSheetId="10">部门政府采购预算表11!$1:$8</definedName>
    <definedName name="_xlnm.Print_Titles" localSheetId="11">部门政府购买服务预算表12!$1:$8</definedName>
    <definedName name="_xlnm.Print_Titles" localSheetId="13">'市本级项目支出绩效目标表（本次下达）14-1'!$1:$5</definedName>
    <definedName name="_xlnm.Print_Titles" localSheetId="14">'市本级项目支出绩效目标表（另文下达）14-2'!$1:$5</definedName>
    <definedName name="_xlnm.Print_Titles" localSheetId="16">市对下转移支付绩效目标表16!$1:$5</definedName>
  </definedNames>
  <calcPr calcId="144525"/>
</workbook>
</file>

<file path=xl/sharedStrings.xml><?xml version="1.0" encoding="utf-8"?>
<sst xmlns="http://schemas.openxmlformats.org/spreadsheetml/2006/main" count="1206" uniqueCount="491">
  <si>
    <t>公开01表</t>
  </si>
  <si>
    <t>部门财务收支预算总表</t>
  </si>
  <si>
    <t>单位名称：景洪市第四小学</t>
  </si>
  <si>
    <t>单位:元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</si>
  <si>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</si>
  <si>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</si>
  <si>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</si>
  <si>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</si>
  <si>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</si>
  <si>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</si>
  <si>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</si>
  <si>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</si>
  <si>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</si>
  <si>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</si>
  <si>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</si>
  <si>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</si>
  <si>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</si>
  <si>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</si>
  <si>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</si>
  <si>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</si>
  <si>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</si>
  <si>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</si>
  <si>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</si>
  <si>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</si>
  <si>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</si>
  <si>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</si>
  <si>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</si>
  <si>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</si>
  <si>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</si>
  <si>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</si>
  <si>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公开02表</t>
  </si>
  <si>
    <t>部门收入预算表</t>
  </si>
  <si>
    <t>部门（单位）名称</t>
  </si>
  <si>
    <t>合计</t>
  </si>
  <si>
    <t>本年收入</t>
  </si>
  <si>
    <t>小计</t>
  </si>
  <si>
    <t>一般公共预算拨款收入</t>
  </si>
  <si>
    <t>政府性基金预算拨款收入</t>
  </si>
  <si>
    <t>国有资本经营预算拨款收入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</si>
  <si>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</si>
  <si>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</si>
  <si>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</si>
  <si>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</si>
  <si>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</si>
  <si>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</si>
  <si>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</si>
  <si>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经营收入</t>
  </si>
  <si>
    <t>景洪市第四小学</t>
  </si>
  <si>
    <t>公开03表</t>
  </si>
  <si>
    <t>部门支出预算表</t>
  </si>
  <si>
    <t>科目编码</t>
  </si>
  <si>
    <t>科目名称</t>
  </si>
  <si>
    <t>一般公共预算</t>
  </si>
  <si>
    <t>政府性基金预算</t>
  </si>
  <si>
    <t>国有资本经营预算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</si>
  <si>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</si>
  <si>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</si>
  <si>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</si>
  <si>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</si>
  <si>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</si>
  <si>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</si>
  <si>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</si>
  <si>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</si>
  <si>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205</t>
  </si>
  <si>
    <t>教育支出</t>
  </si>
  <si>
    <t>20502</t>
  </si>
  <si>
    <t xml:space="preserve">  普通教育</t>
  </si>
  <si>
    <t>2050201</t>
  </si>
  <si>
    <t xml:space="preserve">    学前教育</t>
  </si>
  <si>
    <t>2050202</t>
  </si>
  <si>
    <t xml:space="preserve">    小学教育</t>
  </si>
  <si>
    <t>2050203</t>
  </si>
  <si>
    <t xml:space="preserve">    初中教育</t>
  </si>
  <si>
    <t>2050299</t>
  </si>
  <si>
    <t xml:space="preserve">    其他普通教育支出</t>
  </si>
  <si>
    <t>20507</t>
  </si>
  <si>
    <t xml:space="preserve">  特殊教育</t>
  </si>
  <si>
    <t>2050701</t>
  </si>
  <si>
    <t xml:space="preserve">    特殊学校教育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</si>
  <si>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</si>
  <si>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</si>
  <si>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</si>
  <si>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</si>
  <si>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</si>
  <si>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</si>
  <si>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</si>
  <si>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</si>
  <si>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</si>
  <si>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</si>
  <si>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</si>
  <si>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</si>
  <si>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</si>
  <si>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</si>
  <si>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</si>
  <si>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</si>
  <si>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</si>
  <si>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</si>
  <si>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</si>
  <si>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</si>
  <si>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</si>
  <si>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</si>
  <si>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</si>
  <si>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</si>
  <si>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</si>
  <si>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</si>
  <si>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</si>
  <si>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公开04表</t>
  </si>
  <si>
    <t>部门财政拨款收支预算总表</t>
  </si>
  <si>
    <t>支出功能分类科目</t>
  </si>
  <si>
    <t>一、本年收入</t>
  </si>
  <si>
    <t>一、本年支出</t>
  </si>
  <si>
    <t>（一）一般公共预算拨款</t>
  </si>
  <si>
    <t>（一）教育支出</t>
  </si>
  <si>
    <t xml:space="preserve">  1、本级财力安排</t>
  </si>
  <si>
    <t>（二）社会保障和就业支出</t>
  </si>
  <si>
    <t xml:space="preserve">  2、专项收入安排</t>
  </si>
  <si>
    <t>（三）卫生健康支出</t>
  </si>
  <si>
    <t xml:space="preserve">  3、执法办案补助</t>
  </si>
  <si>
    <t>（四）住房保障支出</t>
  </si>
  <si>
    <t xml:space="preserve">  4、收费成本补助</t>
  </si>
  <si>
    <t xml:space="preserve">  5、国有资源（资产）有偿使用收入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</si>
  <si>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</si>
  <si>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</si>
  <si>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</si>
  <si>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</si>
  <si>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</si>
  <si>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公开05表</t>
  </si>
  <si>
    <t>部门财政拨款支出明细表（按经济科目分类）</t>
  </si>
  <si>
    <t>政府预算支出经济分类科目</t>
  </si>
  <si>
    <t>部门预算支出经济分类科目</t>
  </si>
  <si>
    <t>类</t>
  </si>
  <si>
    <t>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</si>
  <si>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</si>
  <si>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</si>
  <si>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</si>
  <si>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</si>
  <si>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</si>
  <si>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</si>
  <si>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</si>
  <si>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</si>
  <si>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</si>
  <si>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</si>
  <si>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</si>
  <si>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</si>
  <si>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</si>
  <si>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</si>
  <si>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</si>
  <si>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</si>
  <si>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</si>
  <si>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</si>
  <si>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501</t>
  </si>
  <si>
    <t/>
  </si>
  <si>
    <t>机关工资福利支出</t>
  </si>
  <si>
    <t>301</t>
  </si>
  <si>
    <t>工资福利支出</t>
  </si>
  <si>
    <t>02</t>
  </si>
  <si>
    <t xml:space="preserve">  社会保障缴费</t>
  </si>
  <si>
    <t>01</t>
  </si>
  <si>
    <t xml:space="preserve">  基本工资</t>
  </si>
  <si>
    <t>03</t>
  </si>
  <si>
    <t xml:space="preserve">  住房公积金</t>
  </si>
  <si>
    <t xml:space="preserve">  津贴补贴</t>
  </si>
  <si>
    <t>505</t>
  </si>
  <si>
    <t>对事业单位经常性补助</t>
  </si>
  <si>
    <t xml:space="preserve">  奖金</t>
  </si>
  <si>
    <t xml:space="preserve">  工资福利支出</t>
  </si>
  <si>
    <t>06</t>
  </si>
  <si>
    <t xml:space="preserve">  伙食补助费</t>
  </si>
  <si>
    <t xml:space="preserve">  商品和服务支出</t>
  </si>
  <si>
    <t>07</t>
  </si>
  <si>
    <t xml:space="preserve">  绩效工资</t>
  </si>
  <si>
    <t>509</t>
  </si>
  <si>
    <t>对个人和家庭的补助</t>
  </si>
  <si>
    <t>08</t>
  </si>
  <si>
    <t xml:space="preserve">  机关事业单位基本养老保险缴费</t>
  </si>
  <si>
    <t xml:space="preserve">  社会福利和救助</t>
  </si>
  <si>
    <t>09</t>
  </si>
  <si>
    <t xml:space="preserve">  职业年金缴费</t>
  </si>
  <si>
    <t xml:space="preserve">  助学金</t>
  </si>
  <si>
    <t xml:space="preserve">  职工基本医疗保险缴费</t>
  </si>
  <si>
    <t xml:space="preserve">  公务员医疗补助缴费</t>
  </si>
  <si>
    <t xml:space="preserve">  其他社会保障缴费</t>
  </si>
  <si>
    <t>99</t>
  </si>
  <si>
    <t xml:space="preserve">  其他工资福利支出</t>
  </si>
  <si>
    <t>302</t>
  </si>
  <si>
    <t>商品和服务支出</t>
  </si>
  <si>
    <t xml:space="preserve">  办公费</t>
  </si>
  <si>
    <t xml:space="preserve">  物业管理费</t>
  </si>
  <si>
    <t>28</t>
  </si>
  <si>
    <t xml:space="preserve">  工会经费</t>
  </si>
  <si>
    <t>29</t>
  </si>
  <si>
    <t xml:space="preserve">  福利费</t>
  </si>
  <si>
    <t xml:space="preserve">  其他商品和服务支出</t>
  </si>
  <si>
    <t>303</t>
  </si>
  <si>
    <t>05</t>
  </si>
  <si>
    <t xml:space="preserve">  生活补助</t>
  </si>
  <si>
    <t>公开06表</t>
  </si>
  <si>
    <t>一般公共预算支出预算表（按功能科目分类）</t>
  </si>
  <si>
    <t>对个人和家庭补助</t>
  </si>
  <si>
    <t>资本性支出</t>
  </si>
  <si>
    <t>公开07表</t>
  </si>
  <si>
    <t>部门基本支出预算表（人员类、运转类公用经费类项目）</t>
  </si>
  <si>
    <t>单位：元</t>
  </si>
  <si>
    <t>单位名称</t>
  </si>
  <si>
    <t>项目分类</t>
  </si>
  <si>
    <t>项目名称</t>
  </si>
  <si>
    <t>功能科目编码</t>
  </si>
  <si>
    <t>功能科目名称</t>
  </si>
  <si>
    <t>经济科目编码</t>
  </si>
  <si>
    <t>经济科目名称</t>
  </si>
  <si>
    <t>本年财政拨款</t>
  </si>
  <si>
    <t>事业单位
经营收入</t>
  </si>
  <si>
    <t>本级财力</t>
  </si>
  <si>
    <t>专项收入</t>
  </si>
  <si>
    <t>执法办案
补助</t>
  </si>
  <si>
    <t>收费成本
补偿</t>
  </si>
  <si>
    <t>国有资源（资产）有偿使用收入</t>
  </si>
  <si>
    <t>事业人员支出工资</t>
  </si>
  <si>
    <t>小学教育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</si>
  <si>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</si>
  <si>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</si>
  <si>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</si>
  <si>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</si>
  <si>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</si>
  <si>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</si>
  <si>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</si>
  <si>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</si>
  <si>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社会保障缴费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</si>
  <si>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</si>
  <si>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</si>
  <si>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</si>
  <si>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</si>
  <si>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</si>
  <si>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</si>
  <si>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</si>
  <si>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</si>
  <si>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</si>
  <si>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行政单位医疗</t>
  </si>
  <si>
    <t>公务员医疗补助</t>
  </si>
  <si>
    <t>30111</t>
  </si>
  <si>
    <t>公务员医疗补助缴费</t>
  </si>
  <si>
    <t>30112</t>
  </si>
  <si>
    <t>其他社会保障缴费</t>
  </si>
  <si>
    <t>国有企业分离办学退休教师大病保险市级经费</t>
  </si>
  <si>
    <t>住房公积金</t>
  </si>
  <si>
    <t>30113</t>
  </si>
  <si>
    <t>其他基本民生支出</t>
  </si>
  <si>
    <t>30305</t>
  </si>
  <si>
    <t>生活补助</t>
  </si>
  <si>
    <t>其他工资福利支出</t>
  </si>
  <si>
    <t>其他人员支出</t>
  </si>
  <si>
    <t>30106</t>
  </si>
  <si>
    <t>伙食补助费</t>
  </si>
  <si>
    <t>30199</t>
  </si>
  <si>
    <t>工会经费</t>
  </si>
  <si>
    <t>30228</t>
  </si>
  <si>
    <t>其他公用支出</t>
  </si>
  <si>
    <t>一般公用经费</t>
  </si>
  <si>
    <t>30201</t>
  </si>
  <si>
    <t>办公费</t>
  </si>
  <si>
    <t>初中教育</t>
  </si>
  <si>
    <t>学前教育</t>
  </si>
  <si>
    <t>特殊学校教育</t>
  </si>
  <si>
    <t>30209</t>
  </si>
  <si>
    <t>物业管理费</t>
  </si>
  <si>
    <t>福利费</t>
  </si>
  <si>
    <t>30229</t>
  </si>
  <si>
    <t>退休公用经费</t>
  </si>
  <si>
    <t>事业单位离退休</t>
  </si>
  <si>
    <t>30299</t>
  </si>
  <si>
    <t>其他商品和服务支出</t>
  </si>
  <si>
    <t>国有企业分离办学退休教师公用经费市级经费</t>
  </si>
  <si>
    <t>其他普通教育支出</t>
  </si>
  <si>
    <t>公开08表</t>
  </si>
  <si>
    <t>部门项目支出预算表（其他运转类、特定目标类项目）</t>
  </si>
  <si>
    <t>民生类</t>
  </si>
  <si>
    <t>学生营养膳食补助市级补助资金</t>
  </si>
  <si>
    <t>义务教育家庭经济困难学生生活市级补助资金</t>
  </si>
  <si>
    <t>30308</t>
  </si>
  <si>
    <t>助学金</t>
  </si>
  <si>
    <t>公开09表</t>
  </si>
  <si>
    <t>部门上年结余结转支出预算表</t>
  </si>
  <si>
    <t>基本支出/
项目支出</t>
  </si>
  <si>
    <t>财政拨款结余结转</t>
  </si>
  <si>
    <t>2021年10至12月机关事业单位职业年金单位记实部分补助资金</t>
  </si>
  <si>
    <t>2021年城乡义务教育学生营养膳食省级补助资金</t>
  </si>
  <si>
    <t>2021年城乡义务教育补助公用经费省级资金</t>
  </si>
  <si>
    <t>30307</t>
  </si>
  <si>
    <t>医疗费补助</t>
  </si>
  <si>
    <t>2021年城乡义务教育补助特殊教育公用经费州级资金</t>
  </si>
  <si>
    <t>30206</t>
  </si>
  <si>
    <t>电费</t>
  </si>
  <si>
    <t>2021年城乡义务教育补助特殊教育公用经费省级资金</t>
  </si>
  <si>
    <t>2021年景洪市第四小学城乡义务教育阶段学校公用经费中央专项资金</t>
  </si>
  <si>
    <t>30202</t>
  </si>
  <si>
    <t>印刷费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</si>
  <si>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</si>
  <si>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</si>
  <si>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</si>
  <si>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</si>
  <si>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</si>
  <si>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</si>
  <si>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</si>
  <si>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</si>
  <si>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30218</t>
  </si>
  <si>
    <t>专用材料费</t>
  </si>
  <si>
    <t>2021年景洪市第四小学城乡特殊教育公用经费中央第二批专项资金</t>
  </si>
  <si>
    <t>调整2021年景洪市第四小学义务教育公用经费中央专项补助资金</t>
  </si>
  <si>
    <t>预拨2022年城乡义务教育补助经费（营养餐改善计划省级资金）</t>
  </si>
  <si>
    <t>公开10表</t>
  </si>
  <si>
    <t>部门政府性基金预算支出预算表</t>
  </si>
  <si>
    <t>本年政府性基金预算支出</t>
  </si>
  <si>
    <t>说明：本单位无此公开事项。</t>
  </si>
  <si>
    <t>公开11表</t>
  </si>
  <si>
    <t>部门政府采购预算表</t>
  </si>
  <si>
    <t>预算项目</t>
  </si>
  <si>
    <t>采购项目</t>
  </si>
  <si>
    <t>采购目录</t>
  </si>
  <si>
    <t>支出功能科目</t>
  </si>
  <si>
    <t>部门预算
经济科目</t>
  </si>
  <si>
    <t>采购
数量</t>
  </si>
  <si>
    <t>计量
单位</t>
  </si>
  <si>
    <t>面向中小企业预留资金</t>
  </si>
  <si>
    <t>资金来源</t>
  </si>
  <si>
    <t>政府性
基金</t>
  </si>
  <si>
    <t>国有资本经营收益</t>
  </si>
  <si>
    <t>财政专户管理的收入</t>
  </si>
  <si>
    <t xml:space="preserve">  一般公用经费</t>
  </si>
  <si>
    <t>采购安保服务</t>
  </si>
  <si>
    <t>C120401 物业管理服务</t>
  </si>
  <si>
    <t>2050701 特殊学校教育</t>
  </si>
  <si>
    <t>30209 物业管理费</t>
  </si>
  <si>
    <t>批</t>
  </si>
  <si>
    <t>2050202 小学教育</t>
  </si>
  <si>
    <t>公开12表</t>
  </si>
  <si>
    <t>部门政府购买服务预算表</t>
  </si>
  <si>
    <t>政府购买服务项目</t>
  </si>
  <si>
    <t>政府购买服务指导性目录代码</t>
  </si>
  <si>
    <t>所属服务
类别</t>
  </si>
  <si>
    <t>所属服务
领域</t>
  </si>
  <si>
    <t>政府购买服务内容</t>
  </si>
  <si>
    <t>公开13表</t>
  </si>
  <si>
    <t>一般公共预算“三公”经费支出预算表</t>
  </si>
  <si>
    <t>项目</t>
  </si>
  <si>
    <t>本年预算数</t>
  </si>
  <si>
    <t>上年预算数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</si>
  <si>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</si>
  <si>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</si>
  <si>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</si>
  <si>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</si>
  <si>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</si>
  <si>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</si>
  <si>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</si>
  <si>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</si>
  <si>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注：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 
二、“三公”经费增减变化原因说明:本单位2022年一般公共预算财政拨款“三公”经费预算合计0.80万元，较上年减少1.00万元，下降55.56%，具体变动情况如下：（1）因公出国（境）费用，2022年本单位因公出国（境）费预算为0.00万元，与上年预算数相比，无增减变化。共计安排因公出国（境）团组0个，因公出国（境）0人次。（2）公务接待费，2022年本单位公务接待费预算为0.80万元，与上年预算数相比，无增减变化。国内公务接待共计批次为8次，共计接待133人次。（3）公务用车购置及运行维护费，2022年本单位公务用车购置及运行维护费为0.00万元，较2021年减少1.00万元，下降100%。其中：公务用车购置费0.00万元，与上年无增减变化；公务用车运行维护费0.00万元，较上年减少1.00万元，下降100%，减少主要原因是公务用车于2021年报废处理。共计购置公务用车0辆，年末公务用车保有量为0辆。</t>
  </si>
  <si>
    <t>公开14-1表</t>
  </si>
  <si>
    <t>市本级项目支出绩效目标表（本次下达）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</si>
  <si>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</si>
  <si>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</si>
  <si>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</si>
  <si>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</si>
  <si>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</si>
  <si>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</si>
  <si>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</si>
  <si>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</si>
  <si>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</si>
  <si>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</si>
  <si>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学生营养膳食补助市级补助资金</t>
  </si>
  <si>
    <t>2022年市级预算农村义务教育学生营养餐改善补助目标：预算营养餐人数为1798人，每生每年1000元，市级资金占补助资金比例13.5%（135元）。年度目标：落实义务教育行动计划，保障农村义务教育学生接受义务教育的权利，生活上保障农村义务教育学生营养改善，提升义务教育巩固率。</t>
  </si>
  <si>
    <t>产出指标</t>
  </si>
  <si>
    <t>数量指标</t>
  </si>
  <si>
    <t>完成营养餐改善学生人数</t>
  </si>
  <si>
    <t>=</t>
  </si>
  <si>
    <t>1798</t>
  </si>
  <si>
    <t>人</t>
  </si>
  <si>
    <t>定量指标</t>
  </si>
  <si>
    <t>纳入营养改善计划的学生人数</t>
  </si>
  <si>
    <t>时效指标</t>
  </si>
  <si>
    <t>营养膳食发放及时率</t>
  </si>
  <si>
    <t>100</t>
  </si>
  <si>
    <t>%</t>
  </si>
  <si>
    <t>营养膳食发放时限要求。
当日发放当日的营养膳食为及时，否则为不及时。</t>
  </si>
  <si>
    <t>成本指标</t>
  </si>
  <si>
    <t>补助标准</t>
  </si>
  <si>
    <t>元/人/天</t>
  </si>
  <si>
    <t>营养膳食人均补助标准。
补助标准：5元/生.天，一年补助200天，即：1000元/生，市级占比13.5%。
补助资金用于为学生提供等值优质的食品，不得以现金形式直接发放给学生个人和家长。</t>
  </si>
  <si>
    <t>效益指标</t>
  </si>
  <si>
    <t>社会效益指标</t>
  </si>
  <si>
    <t>学生身体素质</t>
  </si>
  <si>
    <t>有所改善</t>
  </si>
  <si>
    <t>是/否</t>
  </si>
  <si>
    <t>定性指标</t>
  </si>
  <si>
    <t>通过实施营养膳食计划，学生的体重、身高、生病次数是否有变化</t>
  </si>
  <si>
    <t>政策知晓率</t>
  </si>
  <si>
    <t>大力宣传国家政策，让群众知晓国家惠民政策</t>
  </si>
  <si>
    <t>可持续影响指标</t>
  </si>
  <si>
    <t>长效运行机制</t>
  </si>
  <si>
    <t>有长效运行机制</t>
  </si>
  <si>
    <t>是否有保障项目实施或维持其效果的的长效机制。</t>
  </si>
  <si>
    <t>满意度指标</t>
  </si>
  <si>
    <t>服务对象满意度指标</t>
  </si>
  <si>
    <t>学生满意度</t>
  </si>
  <si>
    <t>享受营养计划学生对项目实施的满意程度</t>
  </si>
  <si>
    <t>家长满意度</t>
  </si>
  <si>
    <t>&gt;=</t>
  </si>
  <si>
    <t>95</t>
  </si>
  <si>
    <t>学生家长对项目实施的满意程度</t>
  </si>
  <si>
    <t xml:space="preserve">  义务教育家庭经济困难学生生活市级补助资金</t>
  </si>
  <si>
    <t>2022年，完成80人以上家庭经济困难学生生活补助工作，帮助家庭经济困难学生顺利就学，努力提升义务教育巩固率。</t>
  </si>
  <si>
    <t>家庭经济困难学生补助人数</t>
  </si>
  <si>
    <t>80</t>
  </si>
  <si>
    <t>预算年度补助家庭经济困难学生人数</t>
  </si>
  <si>
    <t>质量指标</t>
  </si>
  <si>
    <t>补助对象准确率</t>
  </si>
  <si>
    <t>反映获补助对象认定的准确性情况。
获补对象准确率=抽检符合标准的补助对象数/抽检实际补助对象数*100%</t>
  </si>
  <si>
    <t>资助资金发放及时率</t>
  </si>
  <si>
    <t>发放及时率=已发放资金÷应发放资金×100%；
收到财政下拨资金一个月之内发放为及时或者春季学期在6月30日前发放为及时；秋季学期在12月31日前发放为及时。</t>
  </si>
  <si>
    <t>小学资助标准</t>
  </si>
  <si>
    <t>500</t>
  </si>
  <si>
    <t>元</t>
  </si>
  <si>
    <t>小学非寄宿学生资助标准为小学500元/生·年。其中：中央承担比例为50%，省级承担比例为42.5%，州级0.75%，市级承担比例为6.75%。</t>
  </si>
  <si>
    <t>减轻困难学生家庭经济负担</t>
  </si>
  <si>
    <t>一定程度减轻</t>
  </si>
  <si>
    <t>通过对困难家庭进行补助，对其家庭经济负担的减轻情况。</t>
  </si>
  <si>
    <t>大力宣传国家资助政策，让群众知晓国家惠民政策。</t>
  </si>
  <si>
    <t>受助家庭满意度</t>
  </si>
  <si>
    <t>受助家庭对该项目的满意程度。</t>
  </si>
  <si>
    <t>公开14-2表</t>
  </si>
  <si>
    <t>市本级项目支出绩效目标表（另文下达）</t>
  </si>
  <si>
    <t>公开15表</t>
  </si>
  <si>
    <t>市对下转移支付预算表</t>
  </si>
  <si>
    <t>单位名称（项目）</t>
  </si>
  <si>
    <t>地区</t>
  </si>
  <si>
    <t>政府性基金</t>
  </si>
  <si>
    <t>勐龙镇</t>
  </si>
  <si>
    <t>景哈哈尼族乡</t>
  </si>
  <si>
    <t>勐罕镇</t>
  </si>
  <si>
    <t>勐养镇</t>
  </si>
  <si>
    <t>基诺山基诺族乡</t>
  </si>
  <si>
    <t>景讷乡</t>
  </si>
  <si>
    <t>大渡岗乡</t>
  </si>
  <si>
    <t>普文镇</t>
  </si>
  <si>
    <t>勐旺乡</t>
  </si>
  <si>
    <t>公开16表</t>
  </si>
  <si>
    <t>市对下转移支付绩效目标表</t>
  </si>
  <si>
    <t>公开17表</t>
  </si>
  <si>
    <t>部门新增资产配置表</t>
  </si>
  <si>
    <t>资产类别</t>
  </si>
  <si>
    <t>资产分类代码.名称</t>
  </si>
  <si>
    <t>资产名称</t>
  </si>
  <si>
    <t>计量单位</t>
  </si>
  <si>
    <t>财政部门批复数（元）</t>
  </si>
  <si>
    <t>数量</t>
  </si>
  <si>
    <t>单价</t>
  </si>
  <si>
    <t>金额</t>
  </si>
  <si>
    <t>公开18表</t>
  </si>
  <si>
    <t>部门基本信息表</t>
  </si>
  <si>
    <t>单位：人、辆</t>
  </si>
  <si>
    <t>单位类型</t>
  </si>
  <si>
    <t>单位经费保障方式</t>
  </si>
  <si>
    <t>编制人数</t>
  </si>
  <si>
    <t>在职实有人数</t>
  </si>
  <si>
    <t>离退休人数</t>
  </si>
  <si>
    <t>其他实有人数</t>
  </si>
  <si>
    <t>汽车</t>
  </si>
  <si>
    <t>摩托车实有数</t>
  </si>
  <si>
    <t>行政
编制</t>
  </si>
  <si>
    <t>事业
编制</t>
  </si>
  <si>
    <t>财政
全额保障</t>
  </si>
  <si>
    <t>财政差额补助</t>
  </si>
  <si>
    <t>财政专户资金、单位资金保障</t>
  </si>
  <si>
    <t>监狱劳教</t>
  </si>
  <si>
    <t>长休人员</t>
  </si>
  <si>
    <t>离岗退养人员</t>
  </si>
  <si>
    <t>长期赡养人员</t>
  </si>
  <si>
    <t>带薪学习人员</t>
  </si>
  <si>
    <t>遗属人员</t>
  </si>
  <si>
    <t>民族上层人士</t>
  </si>
  <si>
    <t>宗教人士</t>
  </si>
  <si>
    <t>政府购买服务人员</t>
  </si>
  <si>
    <t>编外人员</t>
  </si>
  <si>
    <t>待分配人员</t>
  </si>
  <si>
    <t>其他人员</t>
  </si>
  <si>
    <t>离休</t>
  </si>
  <si>
    <t>退休</t>
  </si>
  <si>
    <t>在押人员</t>
  </si>
  <si>
    <t>劳教人员</t>
  </si>
  <si>
    <t>编制数</t>
  </si>
  <si>
    <t>实有数</t>
  </si>
  <si>
    <t>公益一类</t>
  </si>
  <si>
    <t>全额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</si>
</sst>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7">
    <font>
      <sz val="9"/>
      <name val="微软雅黑"/>
      <charset val="1"/>
    </font>
    <font>
      <sz val="10"/>
      <name val="宋体"/>
      <charset val="134"/>
    </font>
    <font>
      <b/>
      <sz val="22"/>
      <name val="宋体"/>
      <charset val="134"/>
    </font>
    <font>
      <sz val="18"/>
      <name val="Microsoft Sans Serif"/>
      <charset val="1"/>
    </font>
    <font>
      <sz val="9"/>
      <color rgb="FF000000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Arial"/>
      <charset val="1"/>
    </font>
    <font>
      <sz val="18"/>
      <color rgb="FF000000"/>
      <name val="Microsoft Sans Serif"/>
      <charset val="1"/>
    </font>
    <font>
      <b/>
      <sz val="22"/>
      <color rgb="FF000000"/>
      <name val="宋体"/>
      <charset val="134"/>
    </font>
    <font>
      <b/>
      <sz val="23"/>
      <color rgb="FF000000"/>
      <name val="宋体"/>
      <charset val="134"/>
    </font>
    <font>
      <sz val="10"/>
      <color rgb="FF000000"/>
      <name val="宋体"/>
      <charset val="134"/>
    </font>
    <font>
      <sz val="9"/>
      <name val="微软雅黑"/>
      <charset val="134"/>
    </font>
    <font>
      <sz val="10"/>
      <color rgb="FF000000"/>
      <name val="Arial"/>
      <charset val="1"/>
    </font>
    <font>
      <sz val="24"/>
      <color rgb="FF000000"/>
      <name val="Arial"/>
      <charset val="1"/>
    </font>
    <font>
      <sz val="11"/>
      <color rgb="FF000000"/>
      <name val="Arial"/>
      <charset val="1"/>
    </font>
    <font>
      <sz val="9"/>
      <color rgb="FF000000"/>
      <name val="Arial"/>
      <charset val="1"/>
    </font>
    <font>
      <sz val="11"/>
      <name val="Arial"/>
      <charset val="1"/>
    </font>
    <font>
      <sz val="10"/>
      <color rgb="FFFFFFFF"/>
      <name val="宋体"/>
      <charset val="134"/>
    </font>
    <font>
      <sz val="11"/>
      <color rgb="FFFFFFFF"/>
      <name val="宋体"/>
      <charset val="134"/>
    </font>
    <font>
      <b/>
      <sz val="9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8" fillId="13" borderId="22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25" borderId="27" applyNumberFormat="0" applyFont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44" fillId="16" borderId="26" applyNumberFormat="0" applyAlignment="0" applyProtection="0">
      <alignment vertical="center"/>
    </xf>
    <xf numFmtId="0" fontId="39" fillId="16" borderId="22" applyNumberFormat="0" applyAlignment="0" applyProtection="0">
      <alignment vertical="center"/>
    </xf>
    <xf numFmtId="0" fontId="33" fillId="8" borderId="20" applyNumberFormat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14" fillId="0" borderId="0">
      <alignment vertical="top"/>
      <protection locked="0"/>
    </xf>
    <xf numFmtId="0" fontId="27" fillId="0" borderId="0">
      <alignment vertical="center"/>
    </xf>
  </cellStyleXfs>
  <cellXfs count="225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4" xfId="49" applyFont="1" applyFill="1" applyBorder="1" applyAlignment="1" applyProtection="1">
      <alignment horizontal="center" vertical="center" wrapText="1"/>
    </xf>
    <xf numFmtId="0" fontId="6" fillId="0" borderId="5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/>
    </xf>
    <xf numFmtId="0" fontId="8" fillId="0" borderId="7" xfId="49" applyFont="1" applyFill="1" applyBorder="1" applyAlignment="1" applyProtection="1">
      <alignment horizontal="left" vertical="center" wrapText="1"/>
    </xf>
    <xf numFmtId="3" fontId="8" fillId="0" borderId="7" xfId="49" applyNumberFormat="1" applyFont="1" applyFill="1" applyBorder="1" applyAlignment="1" applyProtection="1">
      <alignment horizontal="right" vertical="center"/>
      <protection locked="0"/>
    </xf>
    <xf numFmtId="3" fontId="8" fillId="0" borderId="7" xfId="49" applyNumberFormat="1" applyFont="1" applyFill="1" applyBorder="1" applyAlignment="1" applyProtection="1">
      <alignment horizontal="right" vertical="center"/>
    </xf>
    <xf numFmtId="0" fontId="6" fillId="0" borderId="2" xfId="49" applyFont="1" applyFill="1" applyBorder="1" applyAlignment="1" applyProtection="1">
      <alignment horizontal="center" vertical="center"/>
    </xf>
    <xf numFmtId="0" fontId="8" fillId="0" borderId="3" xfId="49" applyFont="1" applyFill="1" applyBorder="1" applyAlignment="1" applyProtection="1">
      <alignment horizontal="center" vertical="center"/>
    </xf>
    <xf numFmtId="0" fontId="8" fillId="0" borderId="4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9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9" fillId="0" borderId="3" xfId="49" applyFont="1" applyFill="1" applyBorder="1" applyAlignment="1" applyProtection="1">
      <alignment vertical="top" wrapText="1"/>
      <protection locked="0"/>
    </xf>
    <xf numFmtId="0" fontId="6" fillId="0" borderId="11" xfId="49" applyFont="1" applyFill="1" applyBorder="1" applyAlignment="1" applyProtection="1">
      <alignment horizontal="center" vertical="center" wrapText="1"/>
    </xf>
    <xf numFmtId="0" fontId="7" fillId="0" borderId="12" xfId="49" applyFont="1" applyFill="1" applyBorder="1" applyAlignment="1" applyProtection="1">
      <alignment horizontal="center" vertical="center" wrapText="1"/>
    </xf>
    <xf numFmtId="0" fontId="7" fillId="0" borderId="13" xfId="49" applyFont="1" applyFill="1" applyBorder="1" applyAlignment="1" applyProtection="1">
      <alignment horizontal="center" vertical="center" wrapText="1"/>
    </xf>
    <xf numFmtId="0" fontId="9" fillId="0" borderId="4" xfId="49" applyFont="1" applyFill="1" applyBorder="1" applyAlignment="1" applyProtection="1">
      <alignment vertical="top" wrapText="1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9" fillId="2" borderId="5" xfId="49" applyFont="1" applyFill="1" applyBorder="1" applyAlignment="1" applyProtection="1">
      <alignment vertical="top" wrapText="1"/>
      <protection locked="0"/>
    </xf>
    <xf numFmtId="0" fontId="9" fillId="2" borderId="6" xfId="49" applyFont="1" applyFill="1" applyBorder="1" applyAlignment="1" applyProtection="1">
      <alignment vertical="top" wrapText="1"/>
      <protection locked="0"/>
    </xf>
    <xf numFmtId="3" fontId="8" fillId="0" borderId="7" xfId="49" applyNumberFormat="1" applyFont="1" applyFill="1" applyBorder="1" applyAlignment="1" applyProtection="1">
      <alignment horizontal="right"/>
      <protection locked="0"/>
    </xf>
    <xf numFmtId="3" fontId="8" fillId="0" borderId="7" xfId="49" applyNumberFormat="1" applyFont="1" applyFill="1" applyBorder="1" applyAlignment="1" applyProtection="1">
      <alignment horizontal="right"/>
    </xf>
    <xf numFmtId="0" fontId="8" fillId="0" borderId="7" xfId="49" applyFont="1" applyFill="1" applyBorder="1" applyAlignment="1" applyProtection="1">
      <alignment horizontal="right"/>
    </xf>
    <xf numFmtId="0" fontId="9" fillId="0" borderId="3" xfId="49" applyFont="1" applyFill="1" applyBorder="1" applyAlignment="1" applyProtection="1">
      <alignment vertical="top"/>
      <protection locked="0"/>
    </xf>
    <xf numFmtId="0" fontId="9" fillId="0" borderId="5" xfId="49" applyFont="1" applyFill="1" applyBorder="1" applyAlignment="1" applyProtection="1">
      <alignment horizontal="center" vertical="center" wrapText="1"/>
      <protection locked="0"/>
    </xf>
    <xf numFmtId="0" fontId="9" fillId="0" borderId="6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right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7" fillId="0" borderId="12" xfId="49" applyFont="1" applyFill="1" applyBorder="1" applyAlignment="1" applyProtection="1">
      <alignment horizontal="right"/>
    </xf>
    <xf numFmtId="0" fontId="8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  <protection locked="0"/>
    </xf>
    <xf numFmtId="0" fontId="7" fillId="0" borderId="14" xfId="49" applyFont="1" applyFill="1" applyBorder="1" applyAlignment="1" applyProtection="1">
      <alignment horizontal="center" vertical="center"/>
    </xf>
    <xf numFmtId="3" fontId="8" fillId="0" borderId="2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11" fillId="0" borderId="0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left" vertical="center"/>
    </xf>
    <xf numFmtId="0" fontId="13" fillId="0" borderId="0" xfId="49" applyFont="1" applyFill="1" applyBorder="1" applyAlignment="1" applyProtection="1">
      <alignment vertical="center"/>
    </xf>
    <xf numFmtId="0" fontId="6" fillId="0" borderId="2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vertical="center" wrapText="1"/>
    </xf>
    <xf numFmtId="0" fontId="4" fillId="0" borderId="7" xfId="49" applyFont="1" applyFill="1" applyBorder="1" applyAlignment="1" applyProtection="1">
      <alignment horizontal="right" vertical="center" wrapText="1"/>
    </xf>
    <xf numFmtId="0" fontId="4" fillId="0" borderId="7" xfId="49" applyFont="1" applyFill="1" applyBorder="1" applyAlignment="1" applyProtection="1">
      <alignment horizontal="right" vertical="center"/>
    </xf>
    <xf numFmtId="0" fontId="4" fillId="0" borderId="10" xfId="49" applyFont="1" applyFill="1" applyBorder="1" applyAlignment="1" applyProtection="1">
      <alignment vertical="center" wrapText="1"/>
      <protection locked="0"/>
    </xf>
    <xf numFmtId="0" fontId="4" fillId="0" borderId="1" xfId="49" applyFont="1" applyFill="1" applyBorder="1" applyAlignment="1" applyProtection="1">
      <alignment horizontal="right" vertical="center" wrapText="1"/>
      <protection locked="0"/>
    </xf>
    <xf numFmtId="0" fontId="4" fillId="0" borderId="1" xfId="49" applyFont="1" applyFill="1" applyBorder="1" applyAlignment="1" applyProtection="1">
      <alignment horizontal="right" vertical="center"/>
      <protection locked="0"/>
    </xf>
    <xf numFmtId="0" fontId="1" fillId="0" borderId="15" xfId="49" applyFont="1" applyFill="1" applyBorder="1" applyAlignment="1" applyProtection="1">
      <alignment vertical="center"/>
    </xf>
    <xf numFmtId="0" fontId="1" fillId="0" borderId="16" xfId="49" applyFont="1" applyFill="1" applyBorder="1" applyAlignment="1" applyProtection="1">
      <alignment vertical="center"/>
    </xf>
    <xf numFmtId="0" fontId="1" fillId="0" borderId="17" xfId="49" applyFont="1" applyFill="1" applyBorder="1" applyAlignment="1" applyProtection="1">
      <alignment vertical="center"/>
    </xf>
    <xf numFmtId="0" fontId="7" fillId="0" borderId="0" xfId="49" applyFont="1" applyFill="1" applyBorder="1" applyAlignment="1" applyProtection="1">
      <alignment vertical="center"/>
    </xf>
    <xf numFmtId="0" fontId="4" fillId="0" borderId="7" xfId="49" applyFont="1" applyFill="1" applyBorder="1" applyAlignment="1" applyProtection="1">
      <alignment horizontal="left" vertical="center" wrapText="1" indent="1"/>
      <protection locked="0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4" fillId="0" borderId="1" xfId="49" applyFont="1" applyFill="1" applyBorder="1" applyAlignment="1" applyProtection="1">
      <alignment horizontal="left" vertical="center" wrapText="1" indent="1"/>
      <protection locked="0"/>
    </xf>
    <xf numFmtId="0" fontId="4" fillId="0" borderId="1" xfId="49" applyFont="1" applyFill="1" applyBorder="1" applyAlignment="1" applyProtection="1">
      <alignment horizontal="left" vertical="center" wrapText="1"/>
      <protection locked="0"/>
    </xf>
    <xf numFmtId="0" fontId="7" fillId="0" borderId="0" xfId="49" applyFont="1" applyFill="1" applyBorder="1" applyAlignment="1" applyProtection="1">
      <alignment vertical="top"/>
      <protection locked="0"/>
    </xf>
    <xf numFmtId="0" fontId="13" fillId="0" borderId="0" xfId="49" applyFont="1" applyFill="1" applyBorder="1" applyAlignment="1" applyProtection="1">
      <alignment horizontal="right" vertical="center"/>
    </xf>
    <xf numFmtId="0" fontId="2" fillId="0" borderId="0" xfId="49" applyFont="1" applyFill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 wrapText="1"/>
    </xf>
    <xf numFmtId="0" fontId="6" fillId="0" borderId="0" xfId="49" applyFont="1" applyFill="1" applyBorder="1" applyAlignment="1" applyProtection="1">
      <alignment horizontal="left" vertical="center" wrapText="1"/>
    </xf>
    <xf numFmtId="0" fontId="6" fillId="0" borderId="0" xfId="49" applyFont="1" applyFill="1" applyBorder="1" applyAlignment="1" applyProtection="1">
      <alignment vertical="center" wrapText="1"/>
    </xf>
    <xf numFmtId="0" fontId="6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6" fillId="0" borderId="4" xfId="49" applyFont="1" applyFill="1" applyBorder="1" applyAlignment="1" applyProtection="1">
      <alignment horizontal="center" vertical="center"/>
    </xf>
    <xf numFmtId="0" fontId="6" fillId="0" borderId="6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right" vertical="center"/>
      <protection locked="0"/>
    </xf>
    <xf numFmtId="0" fontId="8" fillId="0" borderId="3" xfId="49" applyFont="1" applyFill="1" applyBorder="1" applyAlignment="1" applyProtection="1">
      <alignment horizontal="right" vertical="center"/>
      <protection locked="0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0" fontId="8" fillId="0" borderId="1" xfId="49" applyFont="1" applyFill="1" applyBorder="1" applyAlignment="1" applyProtection="1">
      <alignment horizontal="left" vertical="center" wrapText="1"/>
    </xf>
    <xf numFmtId="0" fontId="4" fillId="0" borderId="1" xfId="49" applyFont="1" applyFill="1" applyBorder="1" applyAlignment="1" applyProtection="1">
      <alignment horizontal="right" vertical="center"/>
    </xf>
    <xf numFmtId="0" fontId="8" fillId="0" borderId="9" xfId="49" applyFont="1" applyFill="1" applyBorder="1" applyAlignment="1" applyProtection="1">
      <alignment horizontal="right" vertical="center"/>
    </xf>
    <xf numFmtId="0" fontId="1" fillId="0" borderId="15" xfId="49" applyFont="1" applyFill="1" applyBorder="1" applyAlignment="1" applyProtection="1"/>
    <xf numFmtId="0" fontId="1" fillId="0" borderId="16" xfId="49" applyFont="1" applyFill="1" applyBorder="1" applyAlignment="1" applyProtection="1"/>
    <xf numFmtId="0" fontId="4" fillId="0" borderId="0" xfId="49" applyFont="1" applyFill="1" applyBorder="1" applyAlignment="1" applyProtection="1">
      <alignment horizontal="right" vertical="center"/>
      <protection locked="0"/>
    </xf>
    <xf numFmtId="0" fontId="4" fillId="0" borderId="8" xfId="49" applyFont="1" applyFill="1" applyBorder="1" applyAlignment="1" applyProtection="1">
      <alignment horizontal="right" vertical="center"/>
    </xf>
    <xf numFmtId="0" fontId="14" fillId="0" borderId="18" xfId="49" applyFont="1" applyFill="1" applyBorder="1" applyAlignment="1" applyProtection="1">
      <alignment vertical="top"/>
      <protection locked="0"/>
    </xf>
    <xf numFmtId="0" fontId="1" fillId="0" borderId="17" xfId="49" applyFont="1" applyFill="1" applyBorder="1" applyAlignment="1" applyProtection="1"/>
    <xf numFmtId="0" fontId="4" fillId="0" borderId="7" xfId="49" applyFont="1" applyFill="1" applyBorder="1" applyAlignment="1" applyProtection="1">
      <alignment horizontal="left" vertical="center" wrapText="1"/>
      <protection locked="0"/>
    </xf>
    <xf numFmtId="0" fontId="13" fillId="0" borderId="2" xfId="49" applyFont="1" applyFill="1" applyBorder="1" applyAlignment="1" applyProtection="1">
      <alignment horizontal="left" vertical="center"/>
    </xf>
    <xf numFmtId="0" fontId="4" fillId="0" borderId="3" xfId="49" applyFont="1" applyFill="1" applyBorder="1" applyAlignment="1" applyProtection="1">
      <alignment horizontal="center" vertical="center"/>
    </xf>
    <xf numFmtId="0" fontId="4" fillId="0" borderId="3" xfId="49" applyFont="1" applyFill="1" applyBorder="1" applyAlignment="1" applyProtection="1">
      <alignment horizontal="left" vertical="center" indent="1"/>
    </xf>
    <xf numFmtId="0" fontId="4" fillId="0" borderId="3" xfId="49" applyFont="1" applyFill="1" applyBorder="1" applyAlignment="1" applyProtection="1">
      <alignment horizontal="left" vertical="center"/>
    </xf>
    <xf numFmtId="0" fontId="4" fillId="0" borderId="4" xfId="49" applyFont="1" applyFill="1" applyBorder="1" applyAlignment="1" applyProtection="1">
      <alignment horizontal="center" vertical="center"/>
    </xf>
    <xf numFmtId="0" fontId="1" fillId="0" borderId="5" xfId="49" applyFont="1" applyFill="1" applyBorder="1" applyAlignment="1" applyProtection="1">
      <alignment vertical="center"/>
    </xf>
    <xf numFmtId="0" fontId="1" fillId="0" borderId="6" xfId="49" applyFont="1" applyFill="1" applyBorder="1" applyAlignment="1" applyProtection="1">
      <alignment vertical="center"/>
    </xf>
    <xf numFmtId="0" fontId="15" fillId="0" borderId="0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vertical="center"/>
    </xf>
    <xf numFmtId="0" fontId="17" fillId="0" borderId="0" xfId="49" applyFont="1" applyFill="1" applyBorder="1" applyAlignment="1" applyProtection="1">
      <alignment vertical="center"/>
    </xf>
    <xf numFmtId="0" fontId="18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/>
    <xf numFmtId="0" fontId="4" fillId="2" borderId="0" xfId="49" applyFont="1" applyFill="1" applyBorder="1" applyAlignment="1" applyProtection="1">
      <alignment horizontal="right" vertical="center" wrapText="1"/>
      <protection locked="0"/>
    </xf>
    <xf numFmtId="0" fontId="11" fillId="2" borderId="0" xfId="49" applyFont="1" applyFill="1" applyBorder="1" applyAlignment="1" applyProtection="1">
      <alignment horizontal="center" vertical="center" wrapText="1"/>
      <protection locked="0"/>
    </xf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19" fillId="0" borderId="0" xfId="49" applyFont="1" applyFill="1" applyBorder="1" applyAlignment="1" applyProtection="1"/>
    <xf numFmtId="0" fontId="6" fillId="2" borderId="0" xfId="49" applyFont="1" applyFill="1" applyBorder="1" applyAlignment="1" applyProtection="1">
      <alignment horizontal="right" vertical="center" wrapText="1"/>
      <protection locked="0"/>
    </xf>
    <xf numFmtId="0" fontId="19" fillId="0" borderId="4" xfId="49" applyFont="1" applyFill="1" applyBorder="1" applyAlignment="1" applyProtection="1">
      <alignment vertical="top" wrapText="1"/>
      <protection locked="0"/>
    </xf>
    <xf numFmtId="0" fontId="19" fillId="2" borderId="6" xfId="49" applyFont="1" applyFill="1" applyBorder="1" applyAlignment="1" applyProtection="1">
      <alignment vertical="top" wrapText="1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10" fontId="4" fillId="0" borderId="7" xfId="49" applyNumberFormat="1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4" fillId="2" borderId="2" xfId="49" applyFont="1" applyFill="1" applyBorder="1" applyAlignment="1" applyProtection="1">
      <alignment horizontal="left" vertical="top" wrapText="1"/>
    </xf>
    <xf numFmtId="0" fontId="6" fillId="0" borderId="0" xfId="49" applyFont="1" applyFill="1" applyBorder="1" applyAlignment="1" applyProtection="1"/>
    <xf numFmtId="0" fontId="4" fillId="0" borderId="0" xfId="49" applyFont="1" applyFill="1" applyBorder="1" applyAlignment="1" applyProtection="1">
      <alignment horizontal="left" vertical="center"/>
      <protection locked="0"/>
    </xf>
    <xf numFmtId="0" fontId="7" fillId="0" borderId="0" xfId="49" applyFont="1" applyFill="1" applyBorder="1" applyAlignment="1" applyProtection="1"/>
    <xf numFmtId="0" fontId="6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/>
    </xf>
    <xf numFmtId="0" fontId="4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4" fillId="0" borderId="9" xfId="49" applyFont="1" applyFill="1" applyBorder="1" applyAlignment="1" applyProtection="1">
      <alignment horizontal="left" vertical="center"/>
    </xf>
    <xf numFmtId="0" fontId="4" fillId="0" borderId="10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vertical="top"/>
    </xf>
    <xf numFmtId="0" fontId="6" fillId="0" borderId="0" xfId="49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right"/>
    </xf>
    <xf numFmtId="0" fontId="6" fillId="0" borderId="11" xfId="49" applyFont="1" applyFill="1" applyBorder="1" applyAlignment="1" applyProtection="1">
      <alignment horizontal="center" vertical="center"/>
    </xf>
    <xf numFmtId="4" fontId="4" fillId="0" borderId="7" xfId="49" applyNumberFormat="1" applyFont="1" applyFill="1" applyBorder="1" applyAlignment="1" applyProtection="1">
      <alignment horizontal="center" vertical="center"/>
      <protection locked="0"/>
    </xf>
    <xf numFmtId="0" fontId="1" fillId="0" borderId="7" xfId="49" applyFont="1" applyFill="1" applyBorder="1" applyAlignment="1" applyProtection="1"/>
    <xf numFmtId="0" fontId="6" fillId="0" borderId="19" xfId="49" applyFont="1" applyFill="1" applyBorder="1" applyAlignment="1" applyProtection="1">
      <alignment horizontal="center" vertical="center" wrapText="1"/>
    </xf>
    <xf numFmtId="49" fontId="1" fillId="0" borderId="0" xfId="49" applyNumberFormat="1" applyFont="1" applyFill="1" applyBorder="1" applyAlignment="1" applyProtection="1"/>
    <xf numFmtId="49" fontId="20" fillId="0" borderId="0" xfId="49" applyNumberFormat="1" applyFont="1" applyFill="1" applyBorder="1" applyAlignment="1" applyProtection="1"/>
    <xf numFmtId="0" fontId="20" fillId="0" borderId="0" xfId="49" applyFont="1" applyFill="1" applyBorder="1" applyAlignment="1" applyProtection="1">
      <alignment horizontal="right"/>
    </xf>
    <xf numFmtId="0" fontId="13" fillId="0" borderId="0" xfId="49" applyFont="1" applyFill="1" applyBorder="1" applyAlignment="1" applyProtection="1">
      <alignment horizontal="right"/>
    </xf>
    <xf numFmtId="0" fontId="21" fillId="0" borderId="0" xfId="49" applyFont="1" applyFill="1" applyBorder="1" applyAlignment="1" applyProtection="1">
      <alignment horizontal="right"/>
    </xf>
    <xf numFmtId="49" fontId="6" fillId="0" borderId="1" xfId="49" applyNumberFormat="1" applyFont="1" applyFill="1" applyBorder="1" applyAlignment="1" applyProtection="1">
      <alignment horizontal="center" vertical="center" wrapText="1"/>
    </xf>
    <xf numFmtId="49" fontId="6" fillId="0" borderId="5" xfId="49" applyNumberFormat="1" applyFont="1" applyFill="1" applyBorder="1" applyAlignment="1" applyProtection="1">
      <alignment horizontal="center" vertical="center" wrapText="1"/>
    </xf>
    <xf numFmtId="49" fontId="6" fillId="0" borderId="7" xfId="49" applyNumberFormat="1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49" fontId="1" fillId="0" borderId="15" xfId="49" applyNumberFormat="1" applyFont="1" applyFill="1" applyBorder="1" applyAlignment="1" applyProtection="1"/>
    <xf numFmtId="49" fontId="1" fillId="0" borderId="16" xfId="49" applyNumberFormat="1" applyFont="1" applyFill="1" applyBorder="1" applyAlignment="1" applyProtection="1"/>
    <xf numFmtId="49" fontId="1" fillId="0" borderId="17" xfId="49" applyNumberFormat="1" applyFont="1" applyFill="1" applyBorder="1" applyAlignment="1" applyProtection="1"/>
    <xf numFmtId="49" fontId="7" fillId="0" borderId="0" xfId="49" applyNumberFormat="1" applyFont="1" applyFill="1" applyBorder="1" applyAlignment="1" applyProtection="1"/>
    <xf numFmtId="0" fontId="4" fillId="0" borderId="12" xfId="49" applyFont="1" applyFill="1" applyBorder="1" applyAlignment="1" applyProtection="1">
      <alignment horizontal="left" vertical="center"/>
      <protection locked="0"/>
    </xf>
    <xf numFmtId="0" fontId="6" fillId="0" borderId="12" xfId="49" applyFont="1" applyFill="1" applyBorder="1" applyAlignment="1" applyProtection="1">
      <alignment horizontal="left" vertical="center"/>
    </xf>
    <xf numFmtId="0" fontId="7" fillId="0" borderId="12" xfId="49" applyFont="1" applyFill="1" applyBorder="1" applyAlignment="1" applyProtection="1"/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 wrapText="1"/>
      <protection locked="0"/>
    </xf>
    <xf numFmtId="0" fontId="8" fillId="0" borderId="7" xfId="49" applyFont="1" applyFill="1" applyBorder="1" applyAlignment="1" applyProtection="1">
      <alignment horizontal="left" vertical="center" wrapText="1"/>
      <protection locked="0"/>
    </xf>
    <xf numFmtId="0" fontId="8" fillId="0" borderId="6" xfId="49" applyFont="1" applyFill="1" applyBorder="1" applyAlignment="1" applyProtection="1">
      <alignment horizontal="left" vertical="center"/>
    </xf>
    <xf numFmtId="0" fontId="8" fillId="0" borderId="7" xfId="49" applyFont="1" applyFill="1" applyBorder="1" applyAlignment="1" applyProtection="1">
      <alignment horizontal="left" vertical="center"/>
    </xf>
    <xf numFmtId="0" fontId="8" fillId="0" borderId="6" xfId="49" applyFont="1" applyFill="1" applyBorder="1" applyAlignment="1" applyProtection="1">
      <alignment horizontal="left" vertical="center" wrapText="1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7" fillId="0" borderId="2" xfId="49" applyFont="1" applyFill="1" applyBorder="1" applyAlignment="1" applyProtection="1">
      <alignment horizontal="center" vertical="center"/>
      <protection locked="0"/>
    </xf>
    <xf numFmtId="0" fontId="8" fillId="0" borderId="3" xfId="49" applyFont="1" applyFill="1" applyBorder="1" applyAlignment="1" applyProtection="1">
      <alignment horizontal="left" vertical="center"/>
      <protection locked="0"/>
    </xf>
    <xf numFmtId="0" fontId="8" fillId="0" borderId="4" xfId="49" applyFont="1" applyFill="1" applyBorder="1" applyAlignment="1" applyProtection="1">
      <alignment horizontal="left" vertical="center"/>
      <protection locked="0"/>
    </xf>
    <xf numFmtId="0" fontId="4" fillId="0" borderId="0" xfId="49" applyFont="1" applyFill="1" applyBorder="1" applyAlignment="1" applyProtection="1">
      <alignment horizontal="right"/>
    </xf>
    <xf numFmtId="4" fontId="4" fillId="0" borderId="7" xfId="49" applyNumberFormat="1" applyFont="1" applyFill="1" applyBorder="1" applyAlignment="1" applyProtection="1">
      <alignment horizontal="left" vertical="center"/>
      <protection locked="0"/>
    </xf>
    <xf numFmtId="0" fontId="4" fillId="0" borderId="12" xfId="49" applyFont="1" applyFill="1" applyBorder="1" applyAlignment="1" applyProtection="1">
      <alignment horizontal="left" vertical="center"/>
    </xf>
    <xf numFmtId="0" fontId="8" fillId="0" borderId="7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top"/>
    </xf>
    <xf numFmtId="0" fontId="11" fillId="0" borderId="0" xfId="49" applyFont="1" applyFill="1" applyBorder="1" applyAlignment="1" applyProtection="1">
      <alignment horizontal="center" vertical="center"/>
    </xf>
    <xf numFmtId="49" fontId="6" fillId="0" borderId="2" xfId="49" applyNumberFormat="1" applyFont="1" applyFill="1" applyBorder="1" applyAlignment="1" applyProtection="1">
      <alignment horizontal="center" vertical="center" wrapText="1"/>
    </xf>
    <xf numFmtId="49" fontId="6" fillId="0" borderId="3" xfId="49" applyNumberFormat="1" applyFont="1" applyFill="1" applyBorder="1" applyAlignment="1" applyProtection="1">
      <alignment horizontal="center" vertical="center" wrapText="1"/>
    </xf>
    <xf numFmtId="49" fontId="6" fillId="0" borderId="2" xfId="49" applyNumberFormat="1" applyFont="1" applyFill="1" applyBorder="1" applyAlignment="1" applyProtection="1">
      <alignment horizontal="center" vertical="center"/>
    </xf>
    <xf numFmtId="0" fontId="7" fillId="0" borderId="13" xfId="49" applyFont="1" applyFill="1" applyBorder="1" applyAlignment="1" applyProtection="1">
      <alignment horizontal="center" vertical="center"/>
    </xf>
    <xf numFmtId="49" fontId="6" fillId="0" borderId="4" xfId="49" applyNumberFormat="1" applyFont="1" applyFill="1" applyBorder="1" applyAlignment="1" applyProtection="1">
      <alignment horizontal="center" vertical="center"/>
    </xf>
    <xf numFmtId="49" fontId="1" fillId="0" borderId="0" xfId="49" applyNumberFormat="1" applyFont="1" applyFill="1" applyBorder="1" applyAlignment="1" applyProtection="1">
      <alignment horizontal="center"/>
    </xf>
    <xf numFmtId="49" fontId="6" fillId="0" borderId="11" xfId="49" applyNumberFormat="1" applyFont="1" applyFill="1" applyBorder="1" applyAlignment="1" applyProtection="1">
      <alignment horizontal="center" vertical="center" wrapText="1"/>
    </xf>
    <xf numFmtId="49" fontId="6" fillId="0" borderId="12" xfId="49" applyNumberFormat="1" applyFont="1" applyFill="1" applyBorder="1" applyAlignment="1" applyProtection="1">
      <alignment horizontal="center" vertical="center" wrapText="1"/>
    </xf>
    <xf numFmtId="49" fontId="6" fillId="0" borderId="13" xfId="49" applyNumberFormat="1" applyFont="1" applyFill="1" applyBorder="1" applyAlignment="1" applyProtection="1">
      <alignment horizontal="center" vertical="center" wrapText="1"/>
    </xf>
    <xf numFmtId="0" fontId="6" fillId="0" borderId="12" xfId="49" applyFont="1" applyFill="1" applyBorder="1" applyAlignment="1" applyProtection="1">
      <alignment horizontal="center" vertical="center"/>
    </xf>
    <xf numFmtId="49" fontId="8" fillId="0" borderId="7" xfId="49" applyNumberFormat="1" applyFont="1" applyFill="1" applyBorder="1" applyAlignment="1" applyProtection="1"/>
    <xf numFmtId="49" fontId="8" fillId="0" borderId="7" xfId="49" applyNumberFormat="1" applyFont="1" applyFill="1" applyBorder="1" applyAlignment="1" applyProtection="1">
      <alignment horizontal="center"/>
    </xf>
    <xf numFmtId="4" fontId="8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>
      <alignment horizontal="center"/>
    </xf>
    <xf numFmtId="0" fontId="5" fillId="0" borderId="2" xfId="49" applyFont="1" applyFill="1" applyBorder="1" applyAlignment="1" applyProtection="1">
      <alignment horizontal="center" vertical="center"/>
    </xf>
    <xf numFmtId="0" fontId="22" fillId="0" borderId="3" xfId="49" applyFont="1" applyFill="1" applyBorder="1" applyAlignment="1" applyProtection="1">
      <alignment horizontal="center" vertical="center"/>
    </xf>
    <xf numFmtId="0" fontId="22" fillId="0" borderId="4" xfId="49" applyFont="1" applyFill="1" applyBorder="1" applyAlignment="1" applyProtection="1">
      <alignment horizontal="center" vertical="center"/>
    </xf>
    <xf numFmtId="4" fontId="8" fillId="0" borderId="7" xfId="49" applyNumberFormat="1" applyFont="1" applyFill="1" applyBorder="1" applyAlignment="1" applyProtection="1">
      <protection locked="0"/>
    </xf>
    <xf numFmtId="49" fontId="7" fillId="0" borderId="0" xfId="49" applyNumberFormat="1" applyFont="1" applyFill="1" applyBorder="1" applyAlignment="1" applyProtection="1">
      <alignment horizontal="center"/>
    </xf>
    <xf numFmtId="49" fontId="6" fillId="0" borderId="4" xfId="49" applyNumberFormat="1" applyFont="1" applyFill="1" applyBorder="1" applyAlignment="1" applyProtection="1">
      <alignment horizontal="center" vertical="center" wrapText="1"/>
    </xf>
    <xf numFmtId="49" fontId="8" fillId="0" borderId="7" xfId="49" applyNumberFormat="1" applyFont="1" applyFill="1" applyBorder="1" applyAlignment="1" applyProtection="1">
      <alignment horizontal="left" vertical="center"/>
    </xf>
    <xf numFmtId="49" fontId="8" fillId="0" borderId="7" xfId="49" applyNumberFormat="1" applyFont="1" applyFill="1" applyBorder="1" applyAlignment="1" applyProtection="1">
      <alignment horizontal="left" vertical="center"/>
      <protection locked="0"/>
    </xf>
    <xf numFmtId="0" fontId="23" fillId="0" borderId="0" xfId="49" applyFont="1" applyFill="1" applyBorder="1" applyAlignment="1" applyProtection="1">
      <alignment horizontal="center" vertical="center"/>
    </xf>
    <xf numFmtId="0" fontId="24" fillId="0" borderId="0" xfId="49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vertical="center"/>
    </xf>
    <xf numFmtId="0" fontId="4" fillId="0" borderId="7" xfId="49" applyFont="1" applyFill="1" applyBorder="1" applyAlignment="1" applyProtection="1">
      <alignment horizontal="left" vertical="center"/>
      <protection locked="0"/>
    </xf>
    <xf numFmtId="0" fontId="4" fillId="0" borderId="7" xfId="49" applyFont="1" applyFill="1" applyBorder="1" applyAlignment="1" applyProtection="1">
      <alignment vertical="center"/>
      <protection locked="0"/>
    </xf>
    <xf numFmtId="0" fontId="25" fillId="0" borderId="7" xfId="49" applyFont="1" applyFill="1" applyBorder="1" applyAlignment="1" applyProtection="1">
      <alignment horizontal="center" vertical="center"/>
    </xf>
    <xf numFmtId="0" fontId="25" fillId="0" borderId="7" xfId="49" applyFont="1" applyFill="1" applyBorder="1" applyAlignment="1" applyProtection="1">
      <alignment horizontal="right" vertical="center"/>
    </xf>
    <xf numFmtId="0" fontId="25" fillId="0" borderId="7" xfId="49" applyFont="1" applyFill="1" applyBorder="1" applyAlignment="1" applyProtection="1">
      <alignment horizontal="center" vertical="center"/>
      <protection locked="0"/>
    </xf>
    <xf numFmtId="4" fontId="25" fillId="0" borderId="7" xfId="49" applyNumberFormat="1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wrapText="1"/>
    </xf>
    <xf numFmtId="4" fontId="26" fillId="0" borderId="7" xfId="49" applyNumberFormat="1" applyFont="1" applyFill="1" applyBorder="1" applyAlignment="1" applyProtection="1">
      <alignment horizontal="right" vertical="center"/>
      <protection locked="0"/>
    </xf>
    <xf numFmtId="0" fontId="1" fillId="0" borderId="4" xfId="49" applyFont="1" applyFill="1" applyBorder="1" applyAlignment="1" applyProtection="1">
      <alignment horizontal="center" vertical="center" wrapText="1"/>
    </xf>
    <xf numFmtId="0" fontId="1" fillId="0" borderId="0" xfId="49" applyFont="1" applyFill="1" applyBorder="1" applyAlignment="1" applyProtection="1"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protection locked="0"/>
    </xf>
    <xf numFmtId="0" fontId="7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7" fillId="0" borderId="14" xfId="49" applyFont="1" applyFill="1" applyBorder="1" applyAlignment="1" applyProtection="1">
      <alignment horizontal="center" vertical="center" wrapText="1"/>
    </xf>
    <xf numFmtId="0" fontId="7" fillId="0" borderId="12" xfId="49" applyFont="1" applyFill="1" applyBorder="1" applyAlignment="1" applyProtection="1">
      <alignment horizontal="center" vertical="center"/>
      <protection locked="0"/>
    </xf>
    <xf numFmtId="0" fontId="13" fillId="0" borderId="7" xfId="49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horizontal="center" vertical="center"/>
      <protection locked="0"/>
    </xf>
    <xf numFmtId="0" fontId="13" fillId="0" borderId="0" xfId="49" applyFont="1" applyFill="1" applyBorder="1" applyAlignment="1" applyProtection="1">
      <alignment horizontal="right" vertical="center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13" fillId="0" borderId="0" xfId="49" applyFont="1" applyFill="1" applyBorder="1" applyAlignment="1" applyProtection="1"/>
    <xf numFmtId="0" fontId="12" fillId="0" borderId="0" xfId="49" applyFont="1" applyFill="1" applyBorder="1" applyAlignment="1" applyProtection="1">
      <alignment horizontal="center" vertical="top"/>
    </xf>
    <xf numFmtId="0" fontId="4" fillId="0" borderId="6" xfId="49" applyFont="1" applyFill="1" applyBorder="1" applyAlignment="1" applyProtection="1">
      <alignment horizontal="left" vertical="center"/>
    </xf>
    <xf numFmtId="4" fontId="4" fillId="0" borderId="11" xfId="49" applyNumberFormat="1" applyFont="1" applyFill="1" applyBorder="1" applyAlignment="1" applyProtection="1">
      <alignment horizontal="right" vertical="center"/>
      <protection locked="0"/>
    </xf>
    <xf numFmtId="0" fontId="25" fillId="0" borderId="6" xfId="49" applyFont="1" applyFill="1" applyBorder="1" applyAlignment="1" applyProtection="1">
      <alignment horizontal="center" vertical="center"/>
    </xf>
    <xf numFmtId="4" fontId="25" fillId="0" borderId="11" xfId="49" applyNumberFormat="1" applyFont="1" applyFill="1" applyBorder="1" applyAlignment="1" applyProtection="1">
      <alignment horizontal="right" vertical="center"/>
    </xf>
    <xf numFmtId="4" fontId="4" fillId="0" borderId="11" xfId="49" applyNumberFormat="1" applyFont="1" applyFill="1" applyBorder="1" applyAlignment="1" applyProtection="1">
      <alignment horizontal="right" vertical="center"/>
    </xf>
    <xf numFmtId="0" fontId="25" fillId="0" borderId="6" xfId="49" applyFont="1" applyFill="1" applyBorder="1" applyAlignment="1" applyProtection="1">
      <alignment horizontal="center" vertical="center"/>
      <protection locked="0"/>
    </xf>
    <xf numFmtId="4" fontId="25" fillId="0" borderId="7" xfId="49" applyNumberFormat="1" applyFont="1" applyFill="1" applyBorder="1" applyAlignment="1" applyProtection="1">
      <alignment horizontal="right" vertical="center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9"/>
  <sheetViews>
    <sheetView workbookViewId="0">
      <selection activeCell="D1" sqref="D1"/>
    </sheetView>
  </sheetViews>
  <sheetFormatPr defaultColWidth="8" defaultRowHeight="14.25" customHeight="1" outlineLevelCol="3"/>
  <cols>
    <col min="1" max="1" width="39.5714285714286" style="1" customWidth="1"/>
    <col min="2" max="2" width="43.1428571428571" style="1" customWidth="1"/>
    <col min="3" max="3" width="40.4285714285714" style="1" customWidth="1"/>
    <col min="4" max="4" width="46.1428571428571" style="1" customWidth="1"/>
    <col min="5" max="5" width="8" style="46" customWidth="1"/>
    <col min="6" max="16384" width="8" style="46"/>
  </cols>
  <sheetData>
    <row r="1" ht="13.5" customHeight="1" spans="1:4">
      <c r="A1" s="216"/>
      <c r="B1" s="216"/>
      <c r="C1" s="216"/>
      <c r="D1" s="37" t="s">
        <v>0</v>
      </c>
    </row>
    <row r="2" ht="36" customHeight="1" spans="1:4">
      <c r="A2" s="164" t="s">
        <v>1</v>
      </c>
      <c r="B2" s="217"/>
      <c r="C2" s="217"/>
      <c r="D2" s="217"/>
    </row>
    <row r="3" ht="21" customHeight="1" spans="1:4">
      <c r="A3" s="4" t="s">
        <v>2</v>
      </c>
      <c r="B3" s="189"/>
      <c r="C3" s="189"/>
      <c r="D3" s="37" t="s">
        <v>3</v>
      </c>
    </row>
    <row r="4" ht="19.5" customHeight="1" spans="1:4">
      <c r="A4" s="16" t="s">
        <v>4</v>
      </c>
      <c r="B4" s="76"/>
      <c r="C4" s="16" t="s">
        <v>5</v>
      </c>
      <c r="D4" s="76"/>
    </row>
    <row r="5" ht="19.5" customHeight="1" spans="1:4">
      <c r="A5" s="74" t="s">
        <v>6</v>
      </c>
      <c r="B5" s="74" t="s">
        <v>7</v>
      </c>
      <c r="C5" s="74" t="s">
        <v>8</v>
      </c>
      <c r="D5" s="74" t="s">
        <v>7</v>
      </c>
    </row>
    <row r="6" ht="19.5" customHeight="1" spans="1:4">
      <c r="A6" s="77"/>
      <c r="B6" s="77"/>
      <c r="C6" s="77"/>
      <c r="D6" s="77"/>
    </row>
    <row r="7" ht="20.25" customHeight="1" spans="1:4">
      <c r="A7" s="121" t="s">
        <v>9</v>
      </c>
      <c r="B7" s="155">
        <v>18084889.1</v>
      </c>
      <c r="C7" s="121" t="s">
        <v>10</v>
      </c>
      <c r="D7" s="155">
        <v>13789127.9</v>
      </c>
    </row>
    <row r="8" ht="20.25" customHeight="1" spans="1:4">
      <c r="A8" s="121" t="s">
        <v>11</v>
      </c>
      <c r="B8" s="155"/>
      <c r="C8" s="121" t="s">
        <v>12</v>
      </c>
      <c r="D8" s="155">
        <v>2099301.21</v>
      </c>
    </row>
    <row r="9" ht="20.25" customHeight="1" spans="1:4">
      <c r="A9" s="121" t="s">
        <v>13</v>
      </c>
      <c r="B9" s="155"/>
      <c r="C9" s="121" t="s">
        <v>14</v>
      </c>
      <c r="D9" s="155">
        <v>1518914</v>
      </c>
    </row>
    <row r="10" ht="20.25" customHeight="1" spans="1:4">
      <c r="A10" s="121" t="s">
        <v>15</v>
      </c>
      <c r="B10" s="113"/>
      <c r="C10" s="121" t="s">
        <v>16</v>
      </c>
      <c r="D10" s="155">
        <v>1031568.84</v>
      </c>
    </row>
    <row r="11" ht="21.75" customHeight="1" spans="1:4">
      <c r="A11" s="121" t="s">
        <v>17</v>
      </c>
      <c r="B11" s="155"/>
      <c r="C11" s="121"/>
      <c r="D11" s="55"/>
    </row>
    <row r="12" ht="20.25" customHeight="1" spans="1:4">
      <c r="A12" s="121" t="s">
        <v>18</v>
      </c>
      <c r="B12" s="113"/>
      <c r="C12" s="121"/>
      <c r="D12" s="55"/>
    </row>
    <row r="13" ht="20.25" customHeight="1" spans="1:4">
      <c r="A13" s="121" t="s">
        <v>19</v>
      </c>
      <c r="B13" s="113"/>
      <c r="C13" s="121"/>
      <c r="D13" s="55"/>
    </row>
    <row r="14" ht="20.25" customHeight="1" spans="1:4">
      <c r="A14" s="121" t="s">
        <v>20</v>
      </c>
      <c r="B14" s="113"/>
      <c r="C14" s="121"/>
      <c r="D14" s="55"/>
    </row>
    <row r="15" ht="20.25" customHeight="1" spans="1:4">
      <c r="A15" s="218" t="s">
        <v>21</v>
      </c>
      <c r="B15" s="113"/>
      <c r="C15" s="194"/>
      <c r="D15" s="195"/>
    </row>
    <row r="16" ht="20.25" customHeight="1" spans="1:4">
      <c r="A16" s="218" t="s">
        <v>22</v>
      </c>
      <c r="B16" s="219"/>
      <c r="C16" s="194"/>
      <c r="D16" s="195"/>
    </row>
    <row r="17" ht="20.25" customHeight="1" spans="1:4">
      <c r="A17" s="220" t="s">
        <v>23</v>
      </c>
      <c r="B17" s="221">
        <v>18084889.1</v>
      </c>
      <c r="C17" s="194" t="s">
        <v>24</v>
      </c>
      <c r="D17" s="197">
        <v>18438911.95</v>
      </c>
    </row>
    <row r="18" ht="20.25" customHeight="1" spans="1:4">
      <c r="A18" s="218" t="s">
        <v>25</v>
      </c>
      <c r="B18" s="222">
        <v>354022.85</v>
      </c>
      <c r="C18" s="121" t="s">
        <v>26</v>
      </c>
      <c r="D18" s="55" t="s">
        <v>27</v>
      </c>
    </row>
    <row r="19" ht="20.25" customHeight="1" spans="1:4">
      <c r="A19" s="223" t="s">
        <v>28</v>
      </c>
      <c r="B19" s="221">
        <v>18438911.95</v>
      </c>
      <c r="C19" s="194" t="s">
        <v>29</v>
      </c>
      <c r="D19" s="224">
        <v>18438911.95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9"/>
  <sheetViews>
    <sheetView workbookViewId="0">
      <selection activeCell="J19" sqref="J19"/>
    </sheetView>
  </sheetViews>
  <sheetFormatPr defaultColWidth="7" defaultRowHeight="14.25" customHeight="1"/>
  <cols>
    <col min="1" max="1" width="17.1428571428571" style="1" customWidth="1"/>
    <col min="2" max="2" width="14.7142857142857" style="1" customWidth="1"/>
    <col min="3" max="4" width="17.1428571428571" style="1" customWidth="1"/>
    <col min="5" max="7" width="11" style="1" customWidth="1"/>
    <col min="8" max="8" width="15.8571428571429" style="62" customWidth="1"/>
    <col min="9" max="11" width="11" style="1" customWidth="1"/>
    <col min="12" max="12" width="9.42857142857143" style="1" customWidth="1"/>
    <col min="13" max="13" width="11" style="1" customWidth="1"/>
    <col min="14" max="14" width="17.1428571428571" style="46" customWidth="1"/>
    <col min="15" max="15" width="7" style="62" customWidth="1"/>
    <col min="16" max="16384" width="7" style="62"/>
  </cols>
  <sheetData>
    <row r="1" s="46" customFormat="1" ht="12" customHeight="1" spans="1:14">
      <c r="A1" s="1"/>
      <c r="B1" s="1"/>
      <c r="C1" s="1"/>
      <c r="D1" s="1"/>
      <c r="E1" s="1"/>
      <c r="F1" s="1"/>
      <c r="G1" s="1"/>
      <c r="H1" s="201"/>
      <c r="I1" s="1"/>
      <c r="J1" s="1"/>
      <c r="K1" s="1"/>
      <c r="L1" s="1"/>
      <c r="M1" s="87" t="s">
        <v>30</v>
      </c>
      <c r="N1" s="212"/>
    </row>
    <row r="2" s="46" customFormat="1" ht="36" customHeight="1" spans="1:14">
      <c r="A2" s="164" t="s">
        <v>31</v>
      </c>
      <c r="B2" s="39"/>
      <c r="C2" s="39"/>
      <c r="D2" s="39"/>
      <c r="E2" s="39"/>
      <c r="F2" s="39"/>
      <c r="G2" s="39"/>
      <c r="H2" s="202"/>
      <c r="I2" s="39"/>
      <c r="J2" s="39"/>
      <c r="K2" s="39"/>
      <c r="L2" s="39"/>
      <c r="M2" s="39"/>
      <c r="N2" s="202"/>
    </row>
    <row r="3" s="68" customFormat="1" ht="13.5" customHeight="1" spans="1:14">
      <c r="A3" s="4" t="s">
        <v>2</v>
      </c>
      <c r="B3" s="78"/>
      <c r="C3" s="117"/>
      <c r="D3" s="117"/>
      <c r="E3" s="117"/>
      <c r="F3" s="117"/>
      <c r="G3" s="117"/>
      <c r="H3" s="203"/>
      <c r="I3" s="117"/>
      <c r="J3" s="117"/>
      <c r="K3" s="117"/>
      <c r="L3" s="117"/>
      <c r="M3" s="87" t="s">
        <v>3</v>
      </c>
      <c r="N3" s="38"/>
    </row>
    <row r="4" s="46" customFormat="1" ht="18.75" customHeight="1" spans="1:14">
      <c r="A4" s="204" t="s">
        <v>32</v>
      </c>
      <c r="B4" s="204" t="s">
        <v>33</v>
      </c>
      <c r="C4" s="205" t="s">
        <v>34</v>
      </c>
      <c r="D4" s="206"/>
      <c r="E4" s="206"/>
      <c r="F4" s="206"/>
      <c r="G4" s="206"/>
      <c r="H4" s="207"/>
      <c r="I4" s="206"/>
      <c r="J4" s="206"/>
      <c r="K4" s="206"/>
      <c r="L4" s="206"/>
      <c r="M4" s="206"/>
      <c r="N4" s="213" t="s">
        <v>25</v>
      </c>
    </row>
    <row r="5" s="46" customFormat="1" ht="18" customHeight="1" spans="1:14">
      <c r="A5" s="208"/>
      <c r="B5" s="208"/>
      <c r="C5" s="208" t="s">
        <v>35</v>
      </c>
      <c r="D5" s="208" t="s">
        <v>36</v>
      </c>
      <c r="E5" s="208" t="s">
        <v>37</v>
      </c>
      <c r="F5" s="208" t="s">
        <v>38</v>
      </c>
      <c r="G5" s="208" t="s">
        <v>39</v>
      </c>
      <c r="H5" s="209" t="s">
        <v>40</v>
      </c>
      <c r="I5" s="25" t="s">
        <v>41</v>
      </c>
      <c r="J5" s="25" t="s">
        <v>42</v>
      </c>
      <c r="K5" s="25" t="s">
        <v>43</v>
      </c>
      <c r="L5" s="25" t="s">
        <v>44</v>
      </c>
      <c r="M5" s="26" t="s">
        <v>45</v>
      </c>
      <c r="N5" s="214"/>
    </row>
    <row r="6" ht="38.25" customHeight="1" spans="1:14">
      <c r="A6" s="168"/>
      <c r="B6" s="168"/>
      <c r="C6" s="168"/>
      <c r="D6" s="168"/>
      <c r="E6" s="168"/>
      <c r="F6" s="168"/>
      <c r="G6" s="168"/>
      <c r="H6" s="168" t="s">
        <v>35</v>
      </c>
      <c r="I6" s="26" t="s">
        <v>41</v>
      </c>
      <c r="J6" s="26" t="s">
        <v>46</v>
      </c>
      <c r="K6" s="26" t="s">
        <v>43</v>
      </c>
      <c r="L6" s="26" t="s">
        <v>44</v>
      </c>
      <c r="M6" s="25" t="s">
        <v>45</v>
      </c>
      <c r="N6" s="215"/>
    </row>
    <row r="7" s="46" customFormat="1" ht="20.25" customHeight="1" spans="1:14">
      <c r="A7" s="210">
        <v>1</v>
      </c>
      <c r="B7" s="210">
        <v>2</v>
      </c>
      <c r="C7" s="210">
        <v>3</v>
      </c>
      <c r="D7" s="210">
        <v>4</v>
      </c>
      <c r="E7" s="210">
        <v>5</v>
      </c>
      <c r="F7" s="210">
        <v>6</v>
      </c>
      <c r="G7" s="210">
        <v>7</v>
      </c>
      <c r="H7" s="210">
        <v>8</v>
      </c>
      <c r="I7" s="210">
        <v>9</v>
      </c>
      <c r="J7" s="210">
        <v>10</v>
      </c>
      <c r="K7" s="210">
        <v>11</v>
      </c>
      <c r="L7" s="210">
        <v>12</v>
      </c>
      <c r="M7" s="210">
        <v>13</v>
      </c>
      <c r="N7" s="210">
        <v>14</v>
      </c>
    </row>
    <row r="8" s="46" customFormat="1" ht="20.25" customHeight="1" spans="1:14">
      <c r="A8" s="91" t="s">
        <v>47</v>
      </c>
      <c r="B8" s="199">
        <f>18084889.1+N8</f>
        <v>18438911.95</v>
      </c>
      <c r="C8" s="113">
        <v>18084889.1</v>
      </c>
      <c r="D8" s="113">
        <v>18084889.1</v>
      </c>
      <c r="E8" s="113"/>
      <c r="F8" s="113"/>
      <c r="G8" s="113"/>
      <c r="H8" s="113"/>
      <c r="I8" s="113"/>
      <c r="J8" s="113"/>
      <c r="K8" s="113"/>
      <c r="L8" s="113"/>
      <c r="M8" s="113"/>
      <c r="N8" s="199">
        <f>N9</f>
        <v>354022.85</v>
      </c>
    </row>
    <row r="9" s="46" customFormat="1" ht="20.25" customHeight="1" spans="1:14">
      <c r="A9" s="211" t="s">
        <v>33</v>
      </c>
      <c r="B9" s="199">
        <f>18084889.1+N9</f>
        <v>18438911.95</v>
      </c>
      <c r="C9" s="113">
        <v>18084889.1</v>
      </c>
      <c r="D9" s="113">
        <v>18084889.1</v>
      </c>
      <c r="E9" s="113"/>
      <c r="F9" s="113"/>
      <c r="G9" s="113"/>
      <c r="H9" s="113"/>
      <c r="I9" s="113"/>
      <c r="J9" s="113"/>
      <c r="K9" s="113"/>
      <c r="L9" s="113"/>
      <c r="M9" s="113"/>
      <c r="N9" s="199">
        <v>354022.85</v>
      </c>
    </row>
  </sheetData>
  <mergeCells count="14">
    <mergeCell ref="M1:N1"/>
    <mergeCell ref="A2:N2"/>
    <mergeCell ref="A3:L3"/>
    <mergeCell ref="M3:N3"/>
    <mergeCell ref="C4:M4"/>
    <mergeCell ref="H5:M5"/>
    <mergeCell ref="A4:A6"/>
    <mergeCell ref="B4:B6"/>
    <mergeCell ref="C5:C6"/>
    <mergeCell ref="D5:D6"/>
    <mergeCell ref="E5:E6"/>
    <mergeCell ref="F5:F6"/>
    <mergeCell ref="G5:G6"/>
    <mergeCell ref="N4:N6"/>
  </mergeCells>
  <pageMargins left="0.583333333333333" right="0.354166666666667" top="0.697916666666667" bottom="1" header="0.5" footer="0.5"/>
  <pageSetup paperSize="9" scale="75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28"/>
  <sheetViews>
    <sheetView workbookViewId="0">
      <selection activeCell="B25" sqref="B25"/>
    </sheetView>
  </sheetViews>
  <sheetFormatPr defaultColWidth="8.85714285714286" defaultRowHeight="14.25" customHeight="1"/>
  <cols>
    <col min="1" max="1" width="15.7142857142857" style="1" customWidth="1"/>
    <col min="2" max="2" width="38.2857142857143" style="1" customWidth="1"/>
    <col min="3" max="5" width="15.7142857142857" style="1" customWidth="1"/>
    <col min="6" max="6" width="17" style="1" customWidth="1"/>
    <col min="7" max="7" width="18.5714285714286" style="1" customWidth="1"/>
    <col min="8" max="8" width="15.7142857142857" style="1" customWidth="1"/>
    <col min="9" max="9" width="13.4285714285714" customWidth="1"/>
    <col min="10" max="14" width="15.7142857142857" style="1" customWidth="1"/>
    <col min="15" max="15" width="8.85714285714286" customWidth="1"/>
  </cols>
  <sheetData>
    <row r="1" s="1" customFormat="1" ht="15.75" customHeight="1" spans="9:14">
      <c r="I1" s="163"/>
      <c r="N1" s="37" t="s">
        <v>48</v>
      </c>
    </row>
    <row r="2" s="1" customFormat="1" ht="39" customHeight="1" spans="1:14">
      <c r="A2" s="164" t="s">
        <v>49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="117" customFormat="1" ht="15.75" customHeight="1" spans="1:14">
      <c r="A3" s="107" t="s">
        <v>2</v>
      </c>
      <c r="B3" s="72"/>
      <c r="C3" s="198"/>
      <c r="D3" s="198"/>
      <c r="E3" s="198"/>
      <c r="F3" s="198"/>
      <c r="G3" s="198"/>
      <c r="H3" s="198"/>
      <c r="J3" s="198"/>
      <c r="K3" s="198"/>
      <c r="N3" s="37" t="s">
        <v>3</v>
      </c>
    </row>
    <row r="4" s="1" customFormat="1" ht="32.25" customHeight="1" spans="1:14">
      <c r="A4" s="6" t="s">
        <v>50</v>
      </c>
      <c r="B4" s="6" t="s">
        <v>51</v>
      </c>
      <c r="C4" s="74" t="s">
        <v>33</v>
      </c>
      <c r="D4" s="16" t="s">
        <v>52</v>
      </c>
      <c r="E4" s="76"/>
      <c r="F4" s="6" t="s">
        <v>53</v>
      </c>
      <c r="G4" s="6" t="s">
        <v>54</v>
      </c>
      <c r="H4" s="6" t="s">
        <v>55</v>
      </c>
      <c r="I4" s="16" t="s">
        <v>40</v>
      </c>
      <c r="J4" s="8" t="s">
        <v>56</v>
      </c>
      <c r="K4" s="8" t="s">
        <v>57</v>
      </c>
      <c r="L4" s="8" t="s">
        <v>58</v>
      </c>
      <c r="M4" s="8" t="s">
        <v>59</v>
      </c>
      <c r="N4" s="9" t="s">
        <v>60</v>
      </c>
    </row>
    <row r="5" s="1" customFormat="1" ht="32.25" customHeight="1" spans="1:14">
      <c r="A5" s="11"/>
      <c r="B5" s="11"/>
      <c r="C5" s="77"/>
      <c r="D5" s="12" t="s">
        <v>61</v>
      </c>
      <c r="E5" s="12" t="s">
        <v>62</v>
      </c>
      <c r="F5" s="77"/>
      <c r="G5" s="11"/>
      <c r="H5" s="11"/>
      <c r="I5" s="77" t="s">
        <v>35</v>
      </c>
      <c r="J5" s="11" t="s">
        <v>56</v>
      </c>
      <c r="K5" s="11" t="s">
        <v>57</v>
      </c>
      <c r="L5" s="11" t="s">
        <v>58</v>
      </c>
      <c r="M5" s="11" t="s">
        <v>59</v>
      </c>
      <c r="N5" s="11" t="s">
        <v>60</v>
      </c>
    </row>
    <row r="6" s="1" customFormat="1" ht="16.5" customHeight="1" spans="1:14">
      <c r="A6" s="12">
        <v>1</v>
      </c>
      <c r="B6" s="12">
        <v>2</v>
      </c>
      <c r="C6" s="12">
        <v>3</v>
      </c>
      <c r="D6" s="12">
        <v>4</v>
      </c>
      <c r="E6" s="12">
        <v>5</v>
      </c>
      <c r="F6" s="12">
        <v>6</v>
      </c>
      <c r="G6" s="12">
        <v>7</v>
      </c>
      <c r="H6" s="12">
        <v>8</v>
      </c>
      <c r="I6" s="12">
        <v>9</v>
      </c>
      <c r="J6" s="12">
        <v>10</v>
      </c>
      <c r="K6" s="12">
        <v>11</v>
      </c>
      <c r="L6" s="12">
        <v>12</v>
      </c>
      <c r="M6" s="12">
        <v>13</v>
      </c>
      <c r="N6" s="12">
        <v>14</v>
      </c>
    </row>
    <row r="7" s="1" customFormat="1" ht="20.25" customHeight="1" spans="1:14">
      <c r="A7" s="91" t="s">
        <v>63</v>
      </c>
      <c r="B7" s="91" t="s">
        <v>64</v>
      </c>
      <c r="C7" s="113">
        <f>D7+E7</f>
        <v>13789127.9</v>
      </c>
      <c r="D7" s="113">
        <v>13215088.58</v>
      </c>
      <c r="E7" s="199">
        <f>E8+E13</f>
        <v>574039.32</v>
      </c>
      <c r="F7" s="113"/>
      <c r="G7" s="113"/>
      <c r="H7" s="113"/>
      <c r="I7" s="155"/>
      <c r="J7" s="113"/>
      <c r="K7" s="113"/>
      <c r="L7" s="113"/>
      <c r="M7" s="113"/>
      <c r="N7" s="113"/>
    </row>
    <row r="8" ht="20.25" customHeight="1" spans="1:14">
      <c r="A8" s="91" t="s">
        <v>65</v>
      </c>
      <c r="B8" s="91" t="s">
        <v>66</v>
      </c>
      <c r="C8" s="113">
        <f>D8+E8</f>
        <v>13777357.3</v>
      </c>
      <c r="D8" s="113">
        <v>13214067.98</v>
      </c>
      <c r="E8" s="199">
        <v>563289.32</v>
      </c>
      <c r="F8" s="113"/>
      <c r="G8" s="113"/>
      <c r="H8" s="113"/>
      <c r="I8" s="155"/>
      <c r="J8" s="113"/>
      <c r="K8" s="113"/>
      <c r="L8" s="113"/>
      <c r="M8" s="113"/>
      <c r="N8" s="113"/>
    </row>
    <row r="9" ht="20.25" customHeight="1" spans="1:14">
      <c r="A9" s="91" t="s">
        <v>67</v>
      </c>
      <c r="B9" s="91" t="s">
        <v>68</v>
      </c>
      <c r="C9" s="113"/>
      <c r="D9" s="113"/>
      <c r="E9" s="199"/>
      <c r="F9" s="113"/>
      <c r="G9" s="113"/>
      <c r="H9" s="113"/>
      <c r="I9" s="155"/>
      <c r="J9" s="113"/>
      <c r="K9" s="113"/>
      <c r="L9" s="113"/>
      <c r="M9" s="113"/>
      <c r="N9" s="113"/>
    </row>
    <row r="10" ht="20.25" customHeight="1" spans="1:14">
      <c r="A10" s="91" t="s">
        <v>69</v>
      </c>
      <c r="B10" s="91" t="s">
        <v>70</v>
      </c>
      <c r="C10" s="113">
        <f>D10+E10</f>
        <v>13774657.3</v>
      </c>
      <c r="D10" s="113">
        <v>13211367.98</v>
      </c>
      <c r="E10" s="199">
        <v>563289.32</v>
      </c>
      <c r="F10" s="113"/>
      <c r="G10" s="113"/>
      <c r="H10" s="113"/>
      <c r="I10" s="155"/>
      <c r="J10" s="113"/>
      <c r="K10" s="113"/>
      <c r="L10" s="113"/>
      <c r="M10" s="113"/>
      <c r="N10" s="113"/>
    </row>
    <row r="11" ht="20.25" customHeight="1" spans="1:14">
      <c r="A11" s="91" t="s">
        <v>71</v>
      </c>
      <c r="B11" s="91" t="s">
        <v>72</v>
      </c>
      <c r="C11" s="113"/>
      <c r="D11" s="113"/>
      <c r="E11" s="199"/>
      <c r="F11" s="113"/>
      <c r="G11" s="113"/>
      <c r="H11" s="113"/>
      <c r="I11" s="155"/>
      <c r="J11" s="113"/>
      <c r="K11" s="113"/>
      <c r="L11" s="113"/>
      <c r="M11" s="113"/>
      <c r="N11" s="113"/>
    </row>
    <row r="12" ht="20.25" customHeight="1" spans="1:14">
      <c r="A12" s="91" t="s">
        <v>73</v>
      </c>
      <c r="B12" s="91" t="s">
        <v>74</v>
      </c>
      <c r="C12" s="113">
        <f t="shared" ref="C11:C27" si="0">D12+E12</f>
        <v>2700</v>
      </c>
      <c r="D12" s="113">
        <v>2700</v>
      </c>
      <c r="E12" s="199"/>
      <c r="F12" s="113"/>
      <c r="G12" s="113"/>
      <c r="H12" s="113"/>
      <c r="I12" s="155"/>
      <c r="J12" s="113"/>
      <c r="K12" s="113"/>
      <c r="L12" s="113"/>
      <c r="M12" s="113"/>
      <c r="N12" s="113"/>
    </row>
    <row r="13" ht="20.25" customHeight="1" spans="1:14">
      <c r="A13" s="91" t="s">
        <v>75</v>
      </c>
      <c r="B13" s="91" t="s">
        <v>76</v>
      </c>
      <c r="C13" s="113">
        <f t="shared" si="0"/>
        <v>11770.6</v>
      </c>
      <c r="D13" s="113">
        <v>1020.6</v>
      </c>
      <c r="E13" s="199">
        <v>10750</v>
      </c>
      <c r="F13" s="113"/>
      <c r="G13" s="113"/>
      <c r="H13" s="113"/>
      <c r="I13" s="155"/>
      <c r="J13" s="113"/>
      <c r="K13" s="113"/>
      <c r="L13" s="113"/>
      <c r="M13" s="113"/>
      <c r="N13" s="113"/>
    </row>
    <row r="14" ht="20.25" customHeight="1" spans="1:14">
      <c r="A14" s="91" t="s">
        <v>77</v>
      </c>
      <c r="B14" s="91" t="s">
        <v>78</v>
      </c>
      <c r="C14" s="113">
        <f t="shared" si="0"/>
        <v>11770.6</v>
      </c>
      <c r="D14" s="113">
        <v>1020.6</v>
      </c>
      <c r="E14" s="199">
        <v>10750</v>
      </c>
      <c r="F14" s="113"/>
      <c r="G14" s="113"/>
      <c r="H14" s="113"/>
      <c r="I14" s="155"/>
      <c r="J14" s="113"/>
      <c r="K14" s="113"/>
      <c r="L14" s="113"/>
      <c r="M14" s="113"/>
      <c r="N14" s="113"/>
    </row>
    <row r="15" ht="20.25" customHeight="1" spans="1:14">
      <c r="A15" s="91" t="s">
        <v>79</v>
      </c>
      <c r="B15" s="91" t="s">
        <v>80</v>
      </c>
      <c r="C15" s="113">
        <f t="shared" si="0"/>
        <v>2099301.21</v>
      </c>
      <c r="D15" s="113">
        <v>2073887.68</v>
      </c>
      <c r="E15" s="199">
        <v>25413.53</v>
      </c>
      <c r="F15" s="113"/>
      <c r="G15" s="113"/>
      <c r="H15" s="113"/>
      <c r="I15" s="155"/>
      <c r="J15" s="113"/>
      <c r="K15" s="113"/>
      <c r="L15" s="113"/>
      <c r="M15" s="113"/>
      <c r="N15" s="113"/>
    </row>
    <row r="16" ht="20.25" customHeight="1" spans="1:14">
      <c r="A16" s="91" t="s">
        <v>81</v>
      </c>
      <c r="B16" s="91" t="s">
        <v>82</v>
      </c>
      <c r="C16" s="113">
        <f t="shared" si="0"/>
        <v>2099301.21</v>
      </c>
      <c r="D16" s="113">
        <v>2073887.68</v>
      </c>
      <c r="E16" s="199">
        <v>25413.53</v>
      </c>
      <c r="F16" s="113"/>
      <c r="G16" s="113"/>
      <c r="H16" s="113"/>
      <c r="I16" s="155"/>
      <c r="J16" s="113"/>
      <c r="K16" s="113"/>
      <c r="L16" s="113"/>
      <c r="M16" s="113"/>
      <c r="N16" s="113"/>
    </row>
    <row r="17" ht="20.25" customHeight="1" spans="1:14">
      <c r="A17" s="91" t="s">
        <v>83</v>
      </c>
      <c r="B17" s="91" t="s">
        <v>84</v>
      </c>
      <c r="C17" s="113">
        <f t="shared" si="0"/>
        <v>10750</v>
      </c>
      <c r="D17" s="113">
        <v>10750</v>
      </c>
      <c r="E17" s="199"/>
      <c r="F17" s="113"/>
      <c r="G17" s="113"/>
      <c r="H17" s="113"/>
      <c r="I17" s="155"/>
      <c r="J17" s="113"/>
      <c r="K17" s="113"/>
      <c r="L17" s="113"/>
      <c r="M17" s="113"/>
      <c r="N17" s="113"/>
    </row>
    <row r="18" ht="20.25" customHeight="1" spans="1:14">
      <c r="A18" s="91" t="s">
        <v>85</v>
      </c>
      <c r="B18" s="91" t="s">
        <v>86</v>
      </c>
      <c r="C18" s="113">
        <f t="shared" si="0"/>
        <v>1375425.12</v>
      </c>
      <c r="D18" s="113">
        <v>1375425.12</v>
      </c>
      <c r="E18" s="199"/>
      <c r="F18" s="113"/>
      <c r="G18" s="113"/>
      <c r="H18" s="113"/>
      <c r="I18" s="155"/>
      <c r="J18" s="113"/>
      <c r="K18" s="113"/>
      <c r="L18" s="113"/>
      <c r="M18" s="113"/>
      <c r="N18" s="113"/>
    </row>
    <row r="19" ht="20.25" customHeight="1" spans="1:14">
      <c r="A19" s="91" t="s">
        <v>87</v>
      </c>
      <c r="B19" s="91" t="s">
        <v>88</v>
      </c>
      <c r="C19" s="113">
        <f t="shared" si="0"/>
        <v>713126.09</v>
      </c>
      <c r="D19" s="113">
        <v>687712.56</v>
      </c>
      <c r="E19" s="199">
        <v>25413.53</v>
      </c>
      <c r="F19" s="113"/>
      <c r="G19" s="113"/>
      <c r="H19" s="113"/>
      <c r="I19" s="155"/>
      <c r="J19" s="113"/>
      <c r="K19" s="113"/>
      <c r="L19" s="113"/>
      <c r="M19" s="113"/>
      <c r="N19" s="113"/>
    </row>
    <row r="20" ht="20.25" customHeight="1" spans="1:14">
      <c r="A20" s="91" t="s">
        <v>89</v>
      </c>
      <c r="B20" s="91" t="s">
        <v>90</v>
      </c>
      <c r="C20" s="113">
        <f t="shared" si="0"/>
        <v>1518914</v>
      </c>
      <c r="D20" s="113">
        <v>1518914</v>
      </c>
      <c r="E20" s="199"/>
      <c r="F20" s="113"/>
      <c r="G20" s="113"/>
      <c r="H20" s="113"/>
      <c r="I20" s="155"/>
      <c r="J20" s="113"/>
      <c r="K20" s="113"/>
      <c r="L20" s="113"/>
      <c r="M20" s="113"/>
      <c r="N20" s="113"/>
    </row>
    <row r="21" ht="20.25" customHeight="1" spans="1:14">
      <c r="A21" s="91" t="s">
        <v>91</v>
      </c>
      <c r="B21" s="91" t="s">
        <v>92</v>
      </c>
      <c r="C21" s="113">
        <f t="shared" si="0"/>
        <v>1518914</v>
      </c>
      <c r="D21" s="113">
        <v>1518914</v>
      </c>
      <c r="E21" s="199"/>
      <c r="F21" s="113"/>
      <c r="G21" s="113"/>
      <c r="H21" s="113"/>
      <c r="I21" s="155"/>
      <c r="J21" s="113"/>
      <c r="K21" s="113"/>
      <c r="L21" s="113"/>
      <c r="M21" s="113"/>
      <c r="N21" s="113"/>
    </row>
    <row r="22" ht="20.25" customHeight="1" spans="1:14">
      <c r="A22" s="91" t="s">
        <v>93</v>
      </c>
      <c r="B22" s="91" t="s">
        <v>94</v>
      </c>
      <c r="C22" s="113"/>
      <c r="D22" s="113"/>
      <c r="E22" s="199"/>
      <c r="F22" s="113"/>
      <c r="G22" s="113"/>
      <c r="H22" s="113"/>
      <c r="I22" s="155"/>
      <c r="J22" s="113"/>
      <c r="K22" s="113"/>
      <c r="L22" s="113"/>
      <c r="M22" s="113"/>
      <c r="N22" s="113"/>
    </row>
    <row r="23" ht="20.25" customHeight="1" spans="1:14">
      <c r="A23" s="91" t="s">
        <v>95</v>
      </c>
      <c r="B23" s="91" t="s">
        <v>96</v>
      </c>
      <c r="C23" s="113">
        <f t="shared" si="0"/>
        <v>943026.74</v>
      </c>
      <c r="D23" s="113">
        <v>943026.74</v>
      </c>
      <c r="E23" s="199"/>
      <c r="F23" s="113"/>
      <c r="G23" s="113"/>
      <c r="H23" s="113"/>
      <c r="I23" s="155"/>
      <c r="J23" s="113"/>
      <c r="K23" s="113"/>
      <c r="L23" s="113"/>
      <c r="M23" s="113"/>
      <c r="N23" s="113"/>
    </row>
    <row r="24" ht="20.25" customHeight="1" spans="1:14">
      <c r="A24" s="91" t="s">
        <v>97</v>
      </c>
      <c r="B24" s="91" t="s">
        <v>98</v>
      </c>
      <c r="C24" s="113">
        <f t="shared" si="0"/>
        <v>575887.26</v>
      </c>
      <c r="D24" s="113">
        <v>575887.26</v>
      </c>
      <c r="E24" s="199"/>
      <c r="F24" s="113"/>
      <c r="G24" s="113"/>
      <c r="H24" s="113"/>
      <c r="I24" s="155"/>
      <c r="J24" s="113"/>
      <c r="K24" s="113"/>
      <c r="L24" s="113"/>
      <c r="M24" s="113"/>
      <c r="N24" s="113"/>
    </row>
    <row r="25" ht="20.25" customHeight="1" spans="1:14">
      <c r="A25" s="91" t="s">
        <v>99</v>
      </c>
      <c r="B25" s="91" t="s">
        <v>100</v>
      </c>
      <c r="C25" s="113">
        <f t="shared" si="0"/>
        <v>1031568.84</v>
      </c>
      <c r="D25" s="113">
        <v>1031568.84</v>
      </c>
      <c r="E25" s="199"/>
      <c r="F25" s="113"/>
      <c r="G25" s="113"/>
      <c r="H25" s="113"/>
      <c r="I25" s="155"/>
      <c r="J25" s="113"/>
      <c r="K25" s="113"/>
      <c r="L25" s="113"/>
      <c r="M25" s="113"/>
      <c r="N25" s="113"/>
    </row>
    <row r="26" ht="20.25" customHeight="1" spans="1:14">
      <c r="A26" s="91" t="s">
        <v>101</v>
      </c>
      <c r="B26" s="91" t="s">
        <v>102</v>
      </c>
      <c r="C26" s="113">
        <f t="shared" si="0"/>
        <v>1031568.84</v>
      </c>
      <c r="D26" s="113">
        <v>1031568.84</v>
      </c>
      <c r="E26" s="199"/>
      <c r="F26" s="113"/>
      <c r="G26" s="113"/>
      <c r="H26" s="113"/>
      <c r="I26" s="155"/>
      <c r="J26" s="113"/>
      <c r="K26" s="113"/>
      <c r="L26" s="113"/>
      <c r="M26" s="113"/>
      <c r="N26" s="113"/>
    </row>
    <row r="27" ht="20.25" customHeight="1" spans="1:14">
      <c r="A27" s="91" t="s">
        <v>103</v>
      </c>
      <c r="B27" s="91" t="s">
        <v>104</v>
      </c>
      <c r="C27" s="113">
        <f t="shared" si="0"/>
        <v>1031568.84</v>
      </c>
      <c r="D27" s="113">
        <v>1031568.84</v>
      </c>
      <c r="E27" s="199"/>
      <c r="F27" s="113"/>
      <c r="G27" s="113"/>
      <c r="H27" s="113"/>
      <c r="I27" s="155"/>
      <c r="J27" s="113"/>
      <c r="K27" s="113"/>
      <c r="L27" s="113"/>
      <c r="M27" s="113"/>
      <c r="N27" s="113"/>
    </row>
    <row r="28" s="1" customFormat="1" ht="17.25" customHeight="1" spans="1:14">
      <c r="A28" s="22" t="s">
        <v>105</v>
      </c>
      <c r="B28" s="200"/>
      <c r="C28" s="199">
        <f>D28+E28</f>
        <v>18438911.95</v>
      </c>
      <c r="D28" s="113">
        <v>17839459.1</v>
      </c>
      <c r="E28" s="199">
        <f>E7+E15</f>
        <v>599452.85</v>
      </c>
      <c r="F28" s="113"/>
      <c r="G28" s="113"/>
      <c r="H28" s="113"/>
      <c r="I28" s="155"/>
      <c r="J28" s="113"/>
      <c r="K28" s="113"/>
      <c r="L28" s="113"/>
      <c r="M28" s="113"/>
      <c r="N28" s="113"/>
    </row>
  </sheetData>
  <mergeCells count="11">
    <mergeCell ref="A2:N2"/>
    <mergeCell ref="A3:M3"/>
    <mergeCell ref="D4:E4"/>
    <mergeCell ref="I4:N4"/>
    <mergeCell ref="A28:B28"/>
    <mergeCell ref="A4:A5"/>
    <mergeCell ref="B4:B5"/>
    <mergeCell ref="C4:C5"/>
    <mergeCell ref="F4:F5"/>
    <mergeCell ref="G4:G5"/>
    <mergeCell ref="H4:H5"/>
  </mergeCells>
  <pageMargins left="0.697916666666667" right="0.1875" top="0.510416666666667" bottom="1" header="0.5" footer="0.5"/>
  <pageSetup paperSize="9" scale="6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D3" sqref="D3"/>
    </sheetView>
  </sheetViews>
  <sheetFormatPr defaultColWidth="9.14285714285714" defaultRowHeight="14.25" customHeight="1" outlineLevelCol="3"/>
  <cols>
    <col min="1" max="1" width="49.2857142857143" style="45" customWidth="1"/>
    <col min="2" max="2" width="38.8571428571429" style="45" customWidth="1"/>
    <col min="3" max="3" width="48.5714285714286" style="45" customWidth="1"/>
    <col min="4" max="4" width="36.4285714285714" style="45" customWidth="1"/>
    <col min="5" max="5" width="9.14285714285714" style="46" customWidth="1"/>
    <col min="6" max="16384" width="9.14285714285714" style="46"/>
  </cols>
  <sheetData>
    <row r="1" customHeight="1" spans="1:4">
      <c r="A1" s="50"/>
      <c r="B1" s="50"/>
      <c r="C1" s="50"/>
      <c r="D1" s="37" t="s">
        <v>106</v>
      </c>
    </row>
    <row r="2" ht="31.5" customHeight="1" spans="1:4">
      <c r="A2" s="164" t="s">
        <v>107</v>
      </c>
      <c r="B2" s="188"/>
      <c r="C2" s="188"/>
      <c r="D2" s="188"/>
    </row>
    <row r="3" ht="17.25" customHeight="1" spans="1:4">
      <c r="A3" s="118" t="s">
        <v>2</v>
      </c>
      <c r="B3" s="189"/>
      <c r="C3" s="189"/>
      <c r="D3" s="37" t="s">
        <v>3</v>
      </c>
    </row>
    <row r="4" ht="19.5" customHeight="1" spans="1:4">
      <c r="A4" s="16" t="s">
        <v>4</v>
      </c>
      <c r="B4" s="76"/>
      <c r="C4" s="16" t="s">
        <v>5</v>
      </c>
      <c r="D4" s="76"/>
    </row>
    <row r="5" ht="21.75" customHeight="1" spans="1:4">
      <c r="A5" s="74" t="s">
        <v>6</v>
      </c>
      <c r="B5" s="190" t="s">
        <v>7</v>
      </c>
      <c r="C5" s="74" t="s">
        <v>108</v>
      </c>
      <c r="D5" s="190" t="s">
        <v>7</v>
      </c>
    </row>
    <row r="6" ht="17.25" customHeight="1" spans="1:4">
      <c r="A6" s="77"/>
      <c r="B6" s="11"/>
      <c r="C6" s="77"/>
      <c r="D6" s="11"/>
    </row>
    <row r="7" ht="17.25" customHeight="1" spans="1:4">
      <c r="A7" s="191" t="s">
        <v>109</v>
      </c>
      <c r="B7" s="155">
        <v>18084889.1</v>
      </c>
      <c r="C7" s="192" t="s">
        <v>110</v>
      </c>
      <c r="D7" s="113">
        <v>18438911.95</v>
      </c>
    </row>
    <row r="8" ht="17.25" customHeight="1" spans="1:4">
      <c r="A8" s="193" t="s">
        <v>111</v>
      </c>
      <c r="B8" s="155">
        <v>18084889.1</v>
      </c>
      <c r="C8" s="192" t="s">
        <v>112</v>
      </c>
      <c r="D8" s="113">
        <v>13789127.9</v>
      </c>
    </row>
    <row r="9" ht="17.25" customHeight="1" spans="1:4">
      <c r="A9" s="191" t="s">
        <v>113</v>
      </c>
      <c r="B9" s="155">
        <v>18084889.1</v>
      </c>
      <c r="C9" s="192" t="s">
        <v>114</v>
      </c>
      <c r="D9" s="113">
        <v>2099301.21</v>
      </c>
    </row>
    <row r="10" ht="17.25" customHeight="1" spans="1:4">
      <c r="A10" s="191" t="s">
        <v>115</v>
      </c>
      <c r="B10" s="155"/>
      <c r="C10" s="192" t="s">
        <v>116</v>
      </c>
      <c r="D10" s="113">
        <v>1518914</v>
      </c>
    </row>
    <row r="11" ht="17.25" customHeight="1" spans="1:4">
      <c r="A11" s="191" t="s">
        <v>117</v>
      </c>
      <c r="B11" s="155"/>
      <c r="C11" s="192" t="s">
        <v>118</v>
      </c>
      <c r="D11" s="113">
        <v>1031568.84</v>
      </c>
    </row>
    <row r="12" customHeight="1" spans="1:4">
      <c r="A12" s="191" t="s">
        <v>119</v>
      </c>
      <c r="B12" s="155"/>
      <c r="C12" s="121"/>
      <c r="D12" s="55"/>
    </row>
    <row r="13" customHeight="1" spans="1:4">
      <c r="A13" s="191" t="s">
        <v>120</v>
      </c>
      <c r="B13" s="155"/>
      <c r="C13" s="121"/>
      <c r="D13" s="55"/>
    </row>
    <row r="14" ht="17.25" customHeight="1" spans="1:4">
      <c r="A14" s="193" t="s">
        <v>121</v>
      </c>
      <c r="B14" s="113"/>
      <c r="C14" s="121"/>
      <c r="D14" s="155"/>
    </row>
    <row r="15" ht="17.25" customHeight="1" spans="1:4">
      <c r="A15" s="193" t="s">
        <v>122</v>
      </c>
      <c r="B15" s="113"/>
      <c r="C15" s="121"/>
      <c r="D15" s="155"/>
    </row>
    <row r="16" ht="17.25" customHeight="1" spans="1:4">
      <c r="A16" s="193" t="s">
        <v>123</v>
      </c>
      <c r="B16" s="113">
        <v>354022.85</v>
      </c>
      <c r="C16" s="121"/>
      <c r="D16" s="155"/>
    </row>
    <row r="17" ht="17.25" customHeight="1" spans="1:4">
      <c r="A17" s="193" t="s">
        <v>111</v>
      </c>
      <c r="B17" s="155">
        <v>354022.85</v>
      </c>
      <c r="C17" s="121"/>
      <c r="D17" s="155"/>
    </row>
    <row r="18" customHeight="1" spans="1:4">
      <c r="A18" s="121" t="s">
        <v>121</v>
      </c>
      <c r="B18" s="155"/>
      <c r="C18" s="194"/>
      <c r="D18" s="195"/>
    </row>
    <row r="19" customHeight="1" spans="1:4">
      <c r="A19" s="121" t="s">
        <v>122</v>
      </c>
      <c r="B19" s="155"/>
      <c r="C19" s="194"/>
      <c r="D19" s="195"/>
    </row>
    <row r="20" customHeight="1" spans="1:4">
      <c r="A20" s="194"/>
      <c r="B20" s="195"/>
      <c r="C20" s="121" t="s">
        <v>124</v>
      </c>
      <c r="D20" s="195"/>
    </row>
    <row r="21" ht="17.25" customHeight="1" spans="1:4">
      <c r="A21" s="196" t="s">
        <v>125</v>
      </c>
      <c r="B21" s="197">
        <v>18438911.95</v>
      </c>
      <c r="C21" s="194" t="s">
        <v>29</v>
      </c>
      <c r="D21" s="197">
        <v>18438911.95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30"/>
  <sheetViews>
    <sheetView zoomScale="90" zoomScaleNormal="90" workbookViewId="0">
      <selection activeCell="M19" sqref="M19"/>
    </sheetView>
  </sheetViews>
  <sheetFormatPr defaultColWidth="9.14285714285714" defaultRowHeight="14.25" customHeight="1"/>
  <cols>
    <col min="1" max="1" width="6.14285714285714" style="133" customWidth="1"/>
    <col min="2" max="2" width="6.14285714285714" style="170" customWidth="1"/>
    <col min="3" max="3" width="44" style="133" customWidth="1"/>
    <col min="4" max="6" width="19.2857142857143" style="1" customWidth="1"/>
    <col min="7" max="7" width="11" style="1" customWidth="1"/>
    <col min="8" max="9" width="10.2857142857143" style="1" customWidth="1"/>
    <col min="10" max="10" width="5.85714285714286" style="133" customWidth="1"/>
    <col min="11" max="11" width="6.28571428571429" style="170" customWidth="1"/>
    <col min="12" max="12" width="44" style="133" customWidth="1"/>
    <col min="13" max="13" width="19" style="1" customWidth="1"/>
    <col min="14" max="14" width="20.5714285714286" style="1" customWidth="1"/>
    <col min="15" max="15" width="13.5714285714286" style="1" customWidth="1"/>
    <col min="16" max="16" width="11.1428571428571" style="1" customWidth="1"/>
    <col min="17" max="17" width="10.2857142857143" style="1" customWidth="1"/>
    <col min="18" max="18" width="11.4285714285714" style="1" customWidth="1"/>
    <col min="19" max="19" width="9.14285714285714" customWidth="1"/>
  </cols>
  <sheetData>
    <row r="1" ht="18" customHeight="1" spans="18:18">
      <c r="R1" s="37" t="s">
        <v>126</v>
      </c>
    </row>
    <row r="2" ht="39" customHeight="1" spans="1:18">
      <c r="A2" s="2" t="s">
        <v>127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16.5" customHeight="1" spans="1:18">
      <c r="A3" s="4" t="s">
        <v>2</v>
      </c>
      <c r="B3" s="49"/>
      <c r="C3" s="49"/>
      <c r="D3" s="49"/>
      <c r="E3" s="49"/>
      <c r="F3" s="49"/>
      <c r="G3" s="49"/>
      <c r="H3" s="117"/>
      <c r="I3" s="117"/>
      <c r="J3" s="145"/>
      <c r="K3" s="184"/>
      <c r="L3" s="145"/>
      <c r="M3" s="117"/>
      <c r="N3" s="117"/>
      <c r="O3" s="117"/>
      <c r="P3" s="117"/>
      <c r="Q3" s="117"/>
      <c r="R3" s="37" t="s">
        <v>3</v>
      </c>
    </row>
    <row r="4" ht="19.5" customHeight="1" spans="1:18">
      <c r="A4" s="16" t="s">
        <v>5</v>
      </c>
      <c r="B4" s="75"/>
      <c r="C4" s="75"/>
      <c r="D4" s="75"/>
      <c r="E4" s="75"/>
      <c r="F4" s="75"/>
      <c r="G4" s="75"/>
      <c r="H4" s="75"/>
      <c r="I4" s="76"/>
      <c r="J4" s="75" t="s">
        <v>5</v>
      </c>
      <c r="K4" s="75"/>
      <c r="L4" s="75"/>
      <c r="M4" s="75"/>
      <c r="N4" s="75"/>
      <c r="O4" s="75"/>
      <c r="P4" s="75"/>
      <c r="Q4" s="75"/>
      <c r="R4" s="76"/>
    </row>
    <row r="5" ht="21.75" customHeight="1" spans="1:18">
      <c r="A5" s="171" t="s">
        <v>128</v>
      </c>
      <c r="B5" s="172"/>
      <c r="C5" s="173"/>
      <c r="D5" s="129" t="s">
        <v>52</v>
      </c>
      <c r="E5" s="174"/>
      <c r="F5" s="168"/>
      <c r="G5" s="129" t="s">
        <v>53</v>
      </c>
      <c r="H5" s="174"/>
      <c r="I5" s="168"/>
      <c r="J5" s="165" t="s">
        <v>129</v>
      </c>
      <c r="K5" s="166"/>
      <c r="L5" s="185"/>
      <c r="M5" s="16" t="s">
        <v>52</v>
      </c>
      <c r="N5" s="75"/>
      <c r="O5" s="76"/>
      <c r="P5" s="16" t="s">
        <v>53</v>
      </c>
      <c r="Q5" s="75"/>
      <c r="R5" s="76"/>
    </row>
    <row r="6" ht="20.25" customHeight="1" spans="1:18">
      <c r="A6" s="140" t="s">
        <v>130</v>
      </c>
      <c r="B6" s="140" t="s">
        <v>131</v>
      </c>
      <c r="C6" s="140" t="s">
        <v>51</v>
      </c>
      <c r="D6" s="12" t="s">
        <v>35</v>
      </c>
      <c r="E6" s="12" t="s">
        <v>61</v>
      </c>
      <c r="F6" s="12" t="s">
        <v>62</v>
      </c>
      <c r="G6" s="12" t="s">
        <v>35</v>
      </c>
      <c r="H6" s="12" t="s">
        <v>61</v>
      </c>
      <c r="I6" s="12" t="s">
        <v>62</v>
      </c>
      <c r="J6" s="140" t="s">
        <v>130</v>
      </c>
      <c r="K6" s="140" t="s">
        <v>131</v>
      </c>
      <c r="L6" s="140" t="s">
        <v>51</v>
      </c>
      <c r="M6" s="12" t="s">
        <v>35</v>
      </c>
      <c r="N6" s="12" t="s">
        <v>61</v>
      </c>
      <c r="O6" s="12" t="s">
        <v>62</v>
      </c>
      <c r="P6" s="12" t="s">
        <v>35</v>
      </c>
      <c r="Q6" s="12" t="s">
        <v>61</v>
      </c>
      <c r="R6" s="12" t="s">
        <v>62</v>
      </c>
    </row>
    <row r="7" ht="20.25" customHeight="1" spans="1:18">
      <c r="A7" s="140" t="s">
        <v>132</v>
      </c>
      <c r="B7" s="140" t="s">
        <v>133</v>
      </c>
      <c r="C7" s="140" t="s">
        <v>134</v>
      </c>
      <c r="D7" s="140" t="s">
        <v>135</v>
      </c>
      <c r="E7" s="140" t="s">
        <v>136</v>
      </c>
      <c r="F7" s="140" t="s">
        <v>137</v>
      </c>
      <c r="G7" s="140" t="s">
        <v>138</v>
      </c>
      <c r="H7" s="140" t="s">
        <v>139</v>
      </c>
      <c r="I7" s="140" t="s">
        <v>140</v>
      </c>
      <c r="J7" s="140" t="s">
        <v>141</v>
      </c>
      <c r="K7" s="140" t="s">
        <v>142</v>
      </c>
      <c r="L7" s="140" t="s">
        <v>143</v>
      </c>
      <c r="M7" s="140" t="s">
        <v>144</v>
      </c>
      <c r="N7" s="140" t="s">
        <v>145</v>
      </c>
      <c r="O7" s="140" t="s">
        <v>146</v>
      </c>
      <c r="P7" s="140" t="s">
        <v>147</v>
      </c>
      <c r="Q7" s="140" t="s">
        <v>148</v>
      </c>
      <c r="R7" s="140" t="s">
        <v>149</v>
      </c>
    </row>
    <row r="8" ht="20.25" customHeight="1" spans="1:18">
      <c r="A8" s="175" t="s">
        <v>150</v>
      </c>
      <c r="B8" s="176" t="s">
        <v>151</v>
      </c>
      <c r="C8" s="175" t="s">
        <v>152</v>
      </c>
      <c r="D8" s="177"/>
      <c r="E8" s="177"/>
      <c r="F8" s="177"/>
      <c r="G8" s="177"/>
      <c r="H8" s="177"/>
      <c r="I8" s="177"/>
      <c r="J8" s="186" t="s">
        <v>153</v>
      </c>
      <c r="K8" s="187" t="s">
        <v>151</v>
      </c>
      <c r="L8" s="186" t="s">
        <v>154</v>
      </c>
      <c r="M8" s="155">
        <v>17527428.65</v>
      </c>
      <c r="N8" s="155">
        <v>17527428.65</v>
      </c>
      <c r="O8" s="155"/>
      <c r="P8" s="155"/>
      <c r="Q8" s="155"/>
      <c r="R8" s="155"/>
    </row>
    <row r="9" ht="20.25" customHeight="1" spans="1:18">
      <c r="A9" s="175" t="s">
        <v>151</v>
      </c>
      <c r="B9" s="176" t="s">
        <v>155</v>
      </c>
      <c r="C9" s="175" t="s">
        <v>156</v>
      </c>
      <c r="D9" s="177"/>
      <c r="E9" s="177"/>
      <c r="F9" s="177"/>
      <c r="G9" s="177"/>
      <c r="H9" s="177"/>
      <c r="I9" s="177"/>
      <c r="J9" s="186" t="s">
        <v>151</v>
      </c>
      <c r="K9" s="187" t="s">
        <v>157</v>
      </c>
      <c r="L9" s="186" t="s">
        <v>158</v>
      </c>
      <c r="M9" s="155">
        <v>4092372</v>
      </c>
      <c r="N9" s="155">
        <v>4092372</v>
      </c>
      <c r="O9" s="155"/>
      <c r="P9" s="155"/>
      <c r="Q9" s="155"/>
      <c r="R9" s="155"/>
    </row>
    <row r="10" ht="20.25" customHeight="1" spans="1:18">
      <c r="A10" s="175" t="s">
        <v>151</v>
      </c>
      <c r="B10" s="176" t="s">
        <v>159</v>
      </c>
      <c r="C10" s="175" t="s">
        <v>160</v>
      </c>
      <c r="D10" s="177"/>
      <c r="E10" s="177"/>
      <c r="F10" s="177"/>
      <c r="G10" s="177"/>
      <c r="H10" s="177"/>
      <c r="I10" s="177"/>
      <c r="J10" s="186" t="s">
        <v>151</v>
      </c>
      <c r="K10" s="187" t="s">
        <v>155</v>
      </c>
      <c r="L10" s="186" t="s">
        <v>161</v>
      </c>
      <c r="M10" s="155">
        <v>457668</v>
      </c>
      <c r="N10" s="155">
        <v>457668</v>
      </c>
      <c r="O10" s="155"/>
      <c r="P10" s="155"/>
      <c r="Q10" s="155"/>
      <c r="R10" s="155"/>
    </row>
    <row r="11" ht="20.25" customHeight="1" spans="1:18">
      <c r="A11" s="175" t="s">
        <v>162</v>
      </c>
      <c r="B11" s="176" t="s">
        <v>151</v>
      </c>
      <c r="C11" s="175" t="s">
        <v>163</v>
      </c>
      <c r="D11" s="177">
        <v>18071893.1</v>
      </c>
      <c r="E11" s="177">
        <v>17829163.1</v>
      </c>
      <c r="F11" s="177">
        <v>242730</v>
      </c>
      <c r="G11" s="177"/>
      <c r="H11" s="177"/>
      <c r="I11" s="177"/>
      <c r="J11" s="186" t="s">
        <v>151</v>
      </c>
      <c r="K11" s="187" t="s">
        <v>159</v>
      </c>
      <c r="L11" s="186" t="s">
        <v>164</v>
      </c>
      <c r="M11" s="155">
        <v>341031</v>
      </c>
      <c r="N11" s="155">
        <v>341031</v>
      </c>
      <c r="O11" s="155"/>
      <c r="P11" s="155"/>
      <c r="Q11" s="155"/>
      <c r="R11" s="155"/>
    </row>
    <row r="12" ht="20.25" customHeight="1" spans="1:18">
      <c r="A12" s="175" t="s">
        <v>151</v>
      </c>
      <c r="B12" s="176" t="s">
        <v>157</v>
      </c>
      <c r="C12" s="175" t="s">
        <v>165</v>
      </c>
      <c r="D12" s="177">
        <v>17527428.65</v>
      </c>
      <c r="E12" s="177">
        <v>17527428.65</v>
      </c>
      <c r="F12" s="177"/>
      <c r="G12" s="177"/>
      <c r="H12" s="177"/>
      <c r="I12" s="177"/>
      <c r="J12" s="186" t="s">
        <v>151</v>
      </c>
      <c r="K12" s="187" t="s">
        <v>166</v>
      </c>
      <c r="L12" s="186" t="s">
        <v>167</v>
      </c>
      <c r="M12" s="155"/>
      <c r="N12" s="155"/>
      <c r="O12" s="155"/>
      <c r="P12" s="155"/>
      <c r="Q12" s="155"/>
      <c r="R12" s="155"/>
    </row>
    <row r="13" ht="20.25" customHeight="1" spans="1:18">
      <c r="A13" s="175" t="s">
        <v>151</v>
      </c>
      <c r="B13" s="176" t="s">
        <v>155</v>
      </c>
      <c r="C13" s="175" t="s">
        <v>168</v>
      </c>
      <c r="D13" s="177">
        <v>544464.45</v>
      </c>
      <c r="E13" s="177">
        <v>301734.45</v>
      </c>
      <c r="F13" s="177">
        <v>242730</v>
      </c>
      <c r="G13" s="177"/>
      <c r="H13" s="177"/>
      <c r="I13" s="177"/>
      <c r="J13" s="186" t="s">
        <v>151</v>
      </c>
      <c r="K13" s="187" t="s">
        <v>169</v>
      </c>
      <c r="L13" s="186" t="s">
        <v>170</v>
      </c>
      <c r="M13" s="155">
        <v>7432416</v>
      </c>
      <c r="N13" s="155">
        <v>7432416</v>
      </c>
      <c r="O13" s="155"/>
      <c r="P13" s="155"/>
      <c r="Q13" s="155"/>
      <c r="R13" s="155"/>
    </row>
    <row r="14" ht="20.25" customHeight="1" spans="1:18">
      <c r="A14" s="175" t="s">
        <v>171</v>
      </c>
      <c r="B14" s="176" t="s">
        <v>151</v>
      </c>
      <c r="C14" s="175" t="s">
        <v>172</v>
      </c>
      <c r="D14" s="177">
        <v>12996</v>
      </c>
      <c r="E14" s="177">
        <v>10296</v>
      </c>
      <c r="F14" s="177">
        <v>2700</v>
      </c>
      <c r="G14" s="177"/>
      <c r="H14" s="177"/>
      <c r="I14" s="177"/>
      <c r="J14" s="186" t="s">
        <v>151</v>
      </c>
      <c r="K14" s="187" t="s">
        <v>173</v>
      </c>
      <c r="L14" s="186" t="s">
        <v>174</v>
      </c>
      <c r="M14" s="155">
        <v>1375425.12</v>
      </c>
      <c r="N14" s="155">
        <v>1375425.12</v>
      </c>
      <c r="O14" s="155"/>
      <c r="P14" s="155"/>
      <c r="Q14" s="155"/>
      <c r="R14" s="155"/>
    </row>
    <row r="15" ht="20.25" customHeight="1" spans="1:18">
      <c r="A15" s="175" t="s">
        <v>151</v>
      </c>
      <c r="B15" s="176" t="s">
        <v>157</v>
      </c>
      <c r="C15" s="175" t="s">
        <v>175</v>
      </c>
      <c r="D15" s="177">
        <v>10296</v>
      </c>
      <c r="E15" s="177">
        <v>10296</v>
      </c>
      <c r="F15" s="177"/>
      <c r="G15" s="177"/>
      <c r="H15" s="177"/>
      <c r="I15" s="177"/>
      <c r="J15" s="186" t="s">
        <v>151</v>
      </c>
      <c r="K15" s="187" t="s">
        <v>176</v>
      </c>
      <c r="L15" s="186" t="s">
        <v>177</v>
      </c>
      <c r="M15" s="155">
        <v>687712.56</v>
      </c>
      <c r="N15" s="155">
        <v>687712.56</v>
      </c>
      <c r="O15" s="155"/>
      <c r="P15" s="155"/>
      <c r="Q15" s="155"/>
      <c r="R15" s="155"/>
    </row>
    <row r="16" ht="20.25" customHeight="1" spans="1:18">
      <c r="A16" s="175" t="s">
        <v>151</v>
      </c>
      <c r="B16" s="176" t="s">
        <v>155</v>
      </c>
      <c r="C16" s="175" t="s">
        <v>178</v>
      </c>
      <c r="D16" s="177">
        <v>2700</v>
      </c>
      <c r="E16" s="177"/>
      <c r="F16" s="177">
        <v>2700</v>
      </c>
      <c r="G16" s="177"/>
      <c r="H16" s="177"/>
      <c r="I16" s="177"/>
      <c r="J16" s="186" t="s">
        <v>151</v>
      </c>
      <c r="K16" s="187" t="s">
        <v>141</v>
      </c>
      <c r="L16" s="186" t="s">
        <v>179</v>
      </c>
      <c r="M16" s="155">
        <v>859640.7</v>
      </c>
      <c r="N16" s="155">
        <v>859640.7</v>
      </c>
      <c r="O16" s="155"/>
      <c r="P16" s="155"/>
      <c r="Q16" s="155"/>
      <c r="R16" s="155"/>
    </row>
    <row r="17" ht="20.25" customHeight="1" spans="1:18">
      <c r="A17" s="178"/>
      <c r="B17" s="179"/>
      <c r="C17" s="178"/>
      <c r="D17" s="131"/>
      <c r="E17" s="131"/>
      <c r="F17" s="131"/>
      <c r="G17" s="131"/>
      <c r="H17" s="131"/>
      <c r="I17" s="131"/>
      <c r="J17" s="186" t="s">
        <v>151</v>
      </c>
      <c r="K17" s="187" t="s">
        <v>142</v>
      </c>
      <c r="L17" s="186" t="s">
        <v>180</v>
      </c>
      <c r="M17" s="155">
        <v>575887.26</v>
      </c>
      <c r="N17" s="155">
        <v>575887.26</v>
      </c>
      <c r="O17" s="155"/>
      <c r="P17" s="155"/>
      <c r="Q17" s="155"/>
      <c r="R17" s="155"/>
    </row>
    <row r="18" ht="20.25" customHeight="1" spans="1:18">
      <c r="A18" s="178"/>
      <c r="B18" s="179"/>
      <c r="C18" s="178"/>
      <c r="D18" s="131"/>
      <c r="E18" s="131"/>
      <c r="F18" s="131"/>
      <c r="G18" s="131"/>
      <c r="H18" s="131"/>
      <c r="I18" s="131"/>
      <c r="J18" s="186" t="s">
        <v>151</v>
      </c>
      <c r="K18" s="187" t="s">
        <v>143</v>
      </c>
      <c r="L18" s="186" t="s">
        <v>181</v>
      </c>
      <c r="M18" s="155">
        <v>91982.45</v>
      </c>
      <c r="N18" s="155">
        <v>91982.45</v>
      </c>
      <c r="O18" s="155"/>
      <c r="P18" s="155"/>
      <c r="Q18" s="155"/>
      <c r="R18" s="155"/>
    </row>
    <row r="19" ht="20.25" customHeight="1" spans="1:18">
      <c r="A19" s="178"/>
      <c r="B19" s="179"/>
      <c r="C19" s="178"/>
      <c r="D19" s="131"/>
      <c r="E19" s="131"/>
      <c r="F19" s="131"/>
      <c r="G19" s="131"/>
      <c r="H19" s="131"/>
      <c r="I19" s="131"/>
      <c r="J19" s="186" t="s">
        <v>151</v>
      </c>
      <c r="K19" s="187" t="s">
        <v>144</v>
      </c>
      <c r="L19" s="186" t="s">
        <v>160</v>
      </c>
      <c r="M19" s="155">
        <v>1031568.84</v>
      </c>
      <c r="N19" s="155">
        <v>1031568.84</v>
      </c>
      <c r="O19" s="155"/>
      <c r="P19" s="155"/>
      <c r="Q19" s="155"/>
      <c r="R19" s="155"/>
    </row>
    <row r="20" ht="20.25" customHeight="1" spans="1:18">
      <c r="A20" s="178"/>
      <c r="B20" s="179"/>
      <c r="C20" s="178"/>
      <c r="D20" s="131"/>
      <c r="E20" s="131"/>
      <c r="F20" s="131"/>
      <c r="G20" s="131"/>
      <c r="H20" s="131"/>
      <c r="I20" s="131"/>
      <c r="J20" s="186" t="s">
        <v>151</v>
      </c>
      <c r="K20" s="187" t="s">
        <v>182</v>
      </c>
      <c r="L20" s="186" t="s">
        <v>183</v>
      </c>
      <c r="M20" s="155">
        <v>581724.72</v>
      </c>
      <c r="N20" s="155">
        <v>581724.72</v>
      </c>
      <c r="O20" s="155"/>
      <c r="P20" s="155"/>
      <c r="Q20" s="155"/>
      <c r="R20" s="155"/>
    </row>
    <row r="21" ht="20.25" customHeight="1" spans="1:18">
      <c r="A21" s="178"/>
      <c r="B21" s="179"/>
      <c r="C21" s="178"/>
      <c r="D21" s="131"/>
      <c r="E21" s="131"/>
      <c r="F21" s="131"/>
      <c r="G21" s="131"/>
      <c r="H21" s="131"/>
      <c r="I21" s="131"/>
      <c r="J21" s="186" t="s">
        <v>184</v>
      </c>
      <c r="K21" s="187" t="s">
        <v>151</v>
      </c>
      <c r="L21" s="186" t="s">
        <v>185</v>
      </c>
      <c r="M21" s="155">
        <v>544464.45</v>
      </c>
      <c r="N21" s="155">
        <v>301734.45</v>
      </c>
      <c r="O21" s="155">
        <v>242730</v>
      </c>
      <c r="P21" s="155"/>
      <c r="Q21" s="155"/>
      <c r="R21" s="155"/>
    </row>
    <row r="22" ht="20.25" customHeight="1" spans="1:18">
      <c r="A22" s="178"/>
      <c r="B22" s="179"/>
      <c r="C22" s="178"/>
      <c r="D22" s="131"/>
      <c r="E22" s="131"/>
      <c r="F22" s="131"/>
      <c r="G22" s="131"/>
      <c r="H22" s="131"/>
      <c r="I22" s="131"/>
      <c r="J22" s="186" t="s">
        <v>151</v>
      </c>
      <c r="K22" s="187" t="s">
        <v>157</v>
      </c>
      <c r="L22" s="186" t="s">
        <v>186</v>
      </c>
      <c r="M22" s="155"/>
      <c r="N22" s="155"/>
      <c r="O22" s="155"/>
      <c r="P22" s="155"/>
      <c r="Q22" s="155"/>
      <c r="R22" s="155"/>
    </row>
    <row r="23" ht="20.25" customHeight="1" spans="1:18">
      <c r="A23" s="178"/>
      <c r="B23" s="179"/>
      <c r="C23" s="178"/>
      <c r="D23" s="131"/>
      <c r="E23" s="131"/>
      <c r="F23" s="131"/>
      <c r="G23" s="131"/>
      <c r="H23" s="131"/>
      <c r="I23" s="131"/>
      <c r="J23" s="186" t="s">
        <v>151</v>
      </c>
      <c r="K23" s="187" t="s">
        <v>176</v>
      </c>
      <c r="L23" s="186" t="s">
        <v>187</v>
      </c>
      <c r="M23" s="155">
        <v>46115.33</v>
      </c>
      <c r="N23" s="155">
        <v>46115.33</v>
      </c>
      <c r="O23" s="155"/>
      <c r="P23" s="155"/>
      <c r="Q23" s="155"/>
      <c r="R23" s="155"/>
    </row>
    <row r="24" ht="20.25" customHeight="1" spans="1:18">
      <c r="A24" s="178"/>
      <c r="B24" s="179"/>
      <c r="C24" s="178"/>
      <c r="D24" s="131"/>
      <c r="E24" s="131"/>
      <c r="F24" s="131"/>
      <c r="G24" s="131"/>
      <c r="H24" s="131"/>
      <c r="I24" s="131"/>
      <c r="J24" s="186" t="s">
        <v>151</v>
      </c>
      <c r="K24" s="187" t="s">
        <v>188</v>
      </c>
      <c r="L24" s="186" t="s">
        <v>189</v>
      </c>
      <c r="M24" s="155">
        <v>239649.12</v>
      </c>
      <c r="N24" s="155">
        <v>239649.12</v>
      </c>
      <c r="O24" s="155"/>
      <c r="P24" s="155"/>
      <c r="Q24" s="155"/>
      <c r="R24" s="155"/>
    </row>
    <row r="25" ht="20.25" customHeight="1" spans="1:18">
      <c r="A25" s="178"/>
      <c r="B25" s="179"/>
      <c r="C25" s="178"/>
      <c r="D25" s="131"/>
      <c r="E25" s="131"/>
      <c r="F25" s="131"/>
      <c r="G25" s="131"/>
      <c r="H25" s="131"/>
      <c r="I25" s="131"/>
      <c r="J25" s="186" t="s">
        <v>151</v>
      </c>
      <c r="K25" s="187" t="s">
        <v>190</v>
      </c>
      <c r="L25" s="186" t="s">
        <v>191</v>
      </c>
      <c r="M25" s="155">
        <v>2520</v>
      </c>
      <c r="N25" s="155">
        <v>2520</v>
      </c>
      <c r="O25" s="155"/>
      <c r="P25" s="155"/>
      <c r="Q25" s="155"/>
      <c r="R25" s="155"/>
    </row>
    <row r="26" ht="20.25" customHeight="1" spans="1:18">
      <c r="A26" s="178"/>
      <c r="B26" s="179"/>
      <c r="C26" s="178"/>
      <c r="D26" s="131"/>
      <c r="E26" s="131"/>
      <c r="F26" s="131"/>
      <c r="G26" s="131"/>
      <c r="H26" s="131"/>
      <c r="I26" s="131"/>
      <c r="J26" s="186" t="s">
        <v>151</v>
      </c>
      <c r="K26" s="187" t="s">
        <v>182</v>
      </c>
      <c r="L26" s="186" t="s">
        <v>192</v>
      </c>
      <c r="M26" s="155">
        <v>256180</v>
      </c>
      <c r="N26" s="155">
        <v>13450</v>
      </c>
      <c r="O26" s="155">
        <v>242730</v>
      </c>
      <c r="P26" s="155"/>
      <c r="Q26" s="155"/>
      <c r="R26" s="155"/>
    </row>
    <row r="27" ht="20.25" customHeight="1" spans="1:18">
      <c r="A27" s="178"/>
      <c r="B27" s="179"/>
      <c r="C27" s="178"/>
      <c r="D27" s="131"/>
      <c r="E27" s="131"/>
      <c r="F27" s="131"/>
      <c r="G27" s="131"/>
      <c r="H27" s="131"/>
      <c r="I27" s="131"/>
      <c r="J27" s="186" t="s">
        <v>193</v>
      </c>
      <c r="K27" s="187" t="s">
        <v>151</v>
      </c>
      <c r="L27" s="186" t="s">
        <v>172</v>
      </c>
      <c r="M27" s="155">
        <v>12996</v>
      </c>
      <c r="N27" s="155">
        <v>10296</v>
      </c>
      <c r="O27" s="155">
        <v>2700</v>
      </c>
      <c r="P27" s="155"/>
      <c r="Q27" s="155"/>
      <c r="R27" s="155"/>
    </row>
    <row r="28" ht="20.25" customHeight="1" spans="1:18">
      <c r="A28" s="178"/>
      <c r="B28" s="179"/>
      <c r="C28" s="178"/>
      <c r="D28" s="131"/>
      <c r="E28" s="131"/>
      <c r="F28" s="131"/>
      <c r="G28" s="131"/>
      <c r="H28" s="131"/>
      <c r="I28" s="131"/>
      <c r="J28" s="186" t="s">
        <v>151</v>
      </c>
      <c r="K28" s="187" t="s">
        <v>194</v>
      </c>
      <c r="L28" s="186" t="s">
        <v>195</v>
      </c>
      <c r="M28" s="155">
        <v>10296</v>
      </c>
      <c r="N28" s="155">
        <v>10296</v>
      </c>
      <c r="O28" s="155"/>
      <c r="P28" s="155"/>
      <c r="Q28" s="155"/>
      <c r="R28" s="155"/>
    </row>
    <row r="29" ht="20.25" customHeight="1" spans="1:18">
      <c r="A29" s="178"/>
      <c r="B29" s="179"/>
      <c r="C29" s="178"/>
      <c r="D29" s="131"/>
      <c r="E29" s="131"/>
      <c r="F29" s="131"/>
      <c r="G29" s="131"/>
      <c r="H29" s="131"/>
      <c r="I29" s="131"/>
      <c r="J29" s="186" t="s">
        <v>151</v>
      </c>
      <c r="K29" s="187" t="s">
        <v>173</v>
      </c>
      <c r="L29" s="186" t="s">
        <v>178</v>
      </c>
      <c r="M29" s="155">
        <v>2700</v>
      </c>
      <c r="N29" s="155"/>
      <c r="O29" s="155">
        <v>2700</v>
      </c>
      <c r="P29" s="155"/>
      <c r="Q29" s="155"/>
      <c r="R29" s="155"/>
    </row>
    <row r="30" ht="20.25" customHeight="1" spans="1:18">
      <c r="A30" s="180" t="s">
        <v>29</v>
      </c>
      <c r="B30" s="181"/>
      <c r="C30" s="182"/>
      <c r="D30" s="183">
        <v>18084889.1</v>
      </c>
      <c r="E30" s="183">
        <v>17839459.1</v>
      </c>
      <c r="F30" s="183">
        <v>245430</v>
      </c>
      <c r="G30" s="183"/>
      <c r="H30" s="183"/>
      <c r="I30" s="183"/>
      <c r="J30" s="180" t="s">
        <v>29</v>
      </c>
      <c r="K30" s="181"/>
      <c r="L30" s="182"/>
      <c r="M30" s="113">
        <v>18084889.1</v>
      </c>
      <c r="N30" s="113">
        <v>17839459.1</v>
      </c>
      <c r="O30" s="113">
        <v>245430</v>
      </c>
      <c r="P30" s="113"/>
      <c r="Q30" s="113"/>
      <c r="R30" s="113"/>
    </row>
  </sheetData>
  <mergeCells count="12">
    <mergeCell ref="A2:R2"/>
    <mergeCell ref="A3:Q3"/>
    <mergeCell ref="A4:I4"/>
    <mergeCell ref="J4:R4"/>
    <mergeCell ref="A5:C5"/>
    <mergeCell ref="D5:F5"/>
    <mergeCell ref="G5:I5"/>
    <mergeCell ref="J5:L5"/>
    <mergeCell ref="M5:O5"/>
    <mergeCell ref="P5:R5"/>
    <mergeCell ref="A30:C30"/>
    <mergeCell ref="J30:L30"/>
  </mergeCells>
  <pageMargins left="0.354166666666667" right="0.104166666666667" top="0.260416666666667" bottom="0.260416666666667" header="0" footer="0"/>
  <pageSetup paperSize="9" scale="63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25"/>
  <sheetViews>
    <sheetView workbookViewId="0">
      <selection activeCell="A2" sqref="A2:I2"/>
    </sheetView>
  </sheetViews>
  <sheetFormatPr defaultColWidth="8.85714285714286" defaultRowHeight="14.25" customHeight="1"/>
  <cols>
    <col min="1" max="1" width="20.1428571428571" style="133" customWidth="1"/>
    <col min="2" max="2" width="39.8571428571429" style="133" customWidth="1"/>
    <col min="3" max="3" width="24.2857142857143" style="1" customWidth="1"/>
    <col min="4" max="4" width="18.4285714285714" style="1" customWidth="1"/>
    <col min="5" max="9" width="24.2857142857143" style="1" customWidth="1"/>
    <col min="10" max="10" width="8.85714285714286" customWidth="1"/>
  </cols>
  <sheetData>
    <row r="1" s="1" customFormat="1" ht="24" customHeight="1" spans="1:9">
      <c r="A1" s="133"/>
      <c r="B1" s="133"/>
      <c r="D1" s="163"/>
      <c r="F1" s="69"/>
      <c r="G1" s="69"/>
      <c r="H1" s="69"/>
      <c r="I1" s="37" t="s">
        <v>196</v>
      </c>
    </row>
    <row r="2" s="1" customFormat="1" ht="32.25" customHeight="1" spans="1:9">
      <c r="A2" s="164" t="s">
        <v>197</v>
      </c>
      <c r="B2" s="39"/>
      <c r="C2" s="39"/>
      <c r="D2" s="39"/>
      <c r="E2" s="39"/>
      <c r="F2" s="39"/>
      <c r="G2" s="39"/>
      <c r="H2" s="39"/>
      <c r="I2" s="39"/>
    </row>
    <row r="3" s="117" customFormat="1" ht="15" customHeight="1" spans="1:9">
      <c r="A3" s="118" t="s">
        <v>2</v>
      </c>
      <c r="B3" s="145"/>
      <c r="F3" s="128"/>
      <c r="G3" s="128"/>
      <c r="H3" s="128"/>
      <c r="I3" s="37" t="s">
        <v>3</v>
      </c>
    </row>
    <row r="4" s="1" customFormat="1" ht="20.25" customHeight="1" spans="1:9">
      <c r="A4" s="165" t="s">
        <v>108</v>
      </c>
      <c r="B4" s="166"/>
      <c r="C4" s="74" t="s">
        <v>33</v>
      </c>
      <c r="D4" s="75" t="s">
        <v>61</v>
      </c>
      <c r="E4" s="75"/>
      <c r="F4" s="75"/>
      <c r="G4" s="75"/>
      <c r="H4" s="76"/>
      <c r="I4" s="141" t="s">
        <v>62</v>
      </c>
    </row>
    <row r="5" s="1" customFormat="1" ht="20.25" customHeight="1" spans="1:9">
      <c r="A5" s="140" t="s">
        <v>50</v>
      </c>
      <c r="B5" s="167" t="s">
        <v>51</v>
      </c>
      <c r="C5" s="77"/>
      <c r="D5" s="76" t="s">
        <v>35</v>
      </c>
      <c r="E5" s="112" t="s">
        <v>154</v>
      </c>
      <c r="F5" s="112" t="s">
        <v>185</v>
      </c>
      <c r="G5" s="112" t="s">
        <v>198</v>
      </c>
      <c r="H5" s="112" t="s">
        <v>199</v>
      </c>
      <c r="I5" s="168"/>
    </row>
    <row r="6" s="1" customFormat="1" ht="20.25" customHeight="1" spans="1:9">
      <c r="A6" s="140" t="s">
        <v>132</v>
      </c>
      <c r="B6" s="167" t="s">
        <v>133</v>
      </c>
      <c r="C6" s="140" t="s">
        <v>134</v>
      </c>
      <c r="D6" s="140" t="s">
        <v>135</v>
      </c>
      <c r="E6" s="140" t="s">
        <v>136</v>
      </c>
      <c r="F6" s="140" t="s">
        <v>137</v>
      </c>
      <c r="G6" s="140" t="s">
        <v>138</v>
      </c>
      <c r="H6" s="140" t="s">
        <v>139</v>
      </c>
      <c r="I6" s="169" t="s">
        <v>140</v>
      </c>
    </row>
    <row r="7" s="1" customFormat="1" ht="20.25" customHeight="1" spans="1:9">
      <c r="A7" s="91" t="s">
        <v>63</v>
      </c>
      <c r="B7" s="91" t="s">
        <v>64</v>
      </c>
      <c r="C7" s="113">
        <v>13460518.58</v>
      </c>
      <c r="D7" s="113">
        <v>13215088.58</v>
      </c>
      <c r="E7" s="113">
        <v>12913808.13</v>
      </c>
      <c r="F7" s="113">
        <v>290984.45</v>
      </c>
      <c r="G7" s="113">
        <v>10296</v>
      </c>
      <c r="H7" s="113"/>
      <c r="I7" s="113">
        <v>245430</v>
      </c>
    </row>
    <row r="8" ht="20.25" customHeight="1" spans="1:9">
      <c r="A8" s="91" t="s">
        <v>65</v>
      </c>
      <c r="B8" s="91" t="s">
        <v>66</v>
      </c>
      <c r="C8" s="113">
        <v>13459497.98</v>
      </c>
      <c r="D8" s="113">
        <v>13214067.98</v>
      </c>
      <c r="E8" s="113">
        <v>12913808.13</v>
      </c>
      <c r="F8" s="113">
        <v>289963.85</v>
      </c>
      <c r="G8" s="113">
        <v>10296</v>
      </c>
      <c r="H8" s="113"/>
      <c r="I8" s="113">
        <v>245430</v>
      </c>
    </row>
    <row r="9" ht="20.25" customHeight="1" spans="1:9">
      <c r="A9" s="91" t="s">
        <v>69</v>
      </c>
      <c r="B9" s="91" t="s">
        <v>70</v>
      </c>
      <c r="C9" s="113">
        <v>13456797.98</v>
      </c>
      <c r="D9" s="113">
        <v>13211367.98</v>
      </c>
      <c r="E9" s="113">
        <v>12913808.13</v>
      </c>
      <c r="F9" s="113">
        <v>287263.85</v>
      </c>
      <c r="G9" s="113">
        <v>10296</v>
      </c>
      <c r="H9" s="113"/>
      <c r="I9" s="113">
        <v>245430</v>
      </c>
    </row>
    <row r="10" ht="20.25" customHeight="1" spans="1:9">
      <c r="A10" s="91" t="s">
        <v>73</v>
      </c>
      <c r="B10" s="91" t="s">
        <v>74</v>
      </c>
      <c r="C10" s="113">
        <v>2700</v>
      </c>
      <c r="D10" s="113">
        <v>2700</v>
      </c>
      <c r="E10" s="113"/>
      <c r="F10" s="113">
        <v>2700</v>
      </c>
      <c r="G10" s="113"/>
      <c r="H10" s="113"/>
      <c r="I10" s="113"/>
    </row>
    <row r="11" ht="20.25" customHeight="1" spans="1:9">
      <c r="A11" s="91" t="s">
        <v>75</v>
      </c>
      <c r="B11" s="91" t="s">
        <v>76</v>
      </c>
      <c r="C11" s="113">
        <v>1020.6</v>
      </c>
      <c r="D11" s="113">
        <v>1020.6</v>
      </c>
      <c r="E11" s="113"/>
      <c r="F11" s="113">
        <v>1020.6</v>
      </c>
      <c r="G11" s="113"/>
      <c r="H11" s="113"/>
      <c r="I11" s="113"/>
    </row>
    <row r="12" ht="20.25" customHeight="1" spans="1:9">
      <c r="A12" s="91" t="s">
        <v>77</v>
      </c>
      <c r="B12" s="91" t="s">
        <v>78</v>
      </c>
      <c r="C12" s="113">
        <v>1020.6</v>
      </c>
      <c r="D12" s="113">
        <v>1020.6</v>
      </c>
      <c r="E12" s="113"/>
      <c r="F12" s="113">
        <v>1020.6</v>
      </c>
      <c r="G12" s="113"/>
      <c r="H12" s="113"/>
      <c r="I12" s="113"/>
    </row>
    <row r="13" ht="20.25" customHeight="1" spans="1:9">
      <c r="A13" s="91" t="s">
        <v>79</v>
      </c>
      <c r="B13" s="91" t="s">
        <v>80</v>
      </c>
      <c r="C13" s="113">
        <v>2073887.68</v>
      </c>
      <c r="D13" s="113">
        <v>2073887.68</v>
      </c>
      <c r="E13" s="113">
        <v>2063137.68</v>
      </c>
      <c r="F13" s="113">
        <v>10750</v>
      </c>
      <c r="G13" s="113"/>
      <c r="H13" s="113"/>
      <c r="I13" s="113"/>
    </row>
    <row r="14" ht="20.25" customHeight="1" spans="1:9">
      <c r="A14" s="91" t="s">
        <v>81</v>
      </c>
      <c r="B14" s="91" t="s">
        <v>82</v>
      </c>
      <c r="C14" s="113">
        <v>2073887.68</v>
      </c>
      <c r="D14" s="113">
        <v>2073887.68</v>
      </c>
      <c r="E14" s="113">
        <v>2063137.68</v>
      </c>
      <c r="F14" s="113">
        <v>10750</v>
      </c>
      <c r="G14" s="113"/>
      <c r="H14" s="113"/>
      <c r="I14" s="113"/>
    </row>
    <row r="15" ht="20.25" customHeight="1" spans="1:9">
      <c r="A15" s="91" t="s">
        <v>83</v>
      </c>
      <c r="B15" s="91" t="s">
        <v>84</v>
      </c>
      <c r="C15" s="113">
        <v>10750</v>
      </c>
      <c r="D15" s="113">
        <v>10750</v>
      </c>
      <c r="E15" s="113"/>
      <c r="F15" s="113">
        <v>10750</v>
      </c>
      <c r="G15" s="113"/>
      <c r="H15" s="113"/>
      <c r="I15" s="113"/>
    </row>
    <row r="16" ht="20.25" customHeight="1" spans="1:9">
      <c r="A16" s="91" t="s">
        <v>85</v>
      </c>
      <c r="B16" s="91" t="s">
        <v>86</v>
      </c>
      <c r="C16" s="113">
        <v>1375425.12</v>
      </c>
      <c r="D16" s="113">
        <v>1375425.12</v>
      </c>
      <c r="E16" s="113">
        <v>1375425.12</v>
      </c>
      <c r="F16" s="113"/>
      <c r="G16" s="113"/>
      <c r="H16" s="113"/>
      <c r="I16" s="113"/>
    </row>
    <row r="17" ht="20.25" customHeight="1" spans="1:9">
      <c r="A17" s="91" t="s">
        <v>87</v>
      </c>
      <c r="B17" s="91" t="s">
        <v>88</v>
      </c>
      <c r="C17" s="113">
        <v>687712.56</v>
      </c>
      <c r="D17" s="113">
        <v>687712.56</v>
      </c>
      <c r="E17" s="113">
        <v>687712.56</v>
      </c>
      <c r="F17" s="113"/>
      <c r="G17" s="113"/>
      <c r="H17" s="113"/>
      <c r="I17" s="113"/>
    </row>
    <row r="18" ht="20.25" customHeight="1" spans="1:9">
      <c r="A18" s="91" t="s">
        <v>89</v>
      </c>
      <c r="B18" s="91" t="s">
        <v>90</v>
      </c>
      <c r="C18" s="113">
        <v>1518914</v>
      </c>
      <c r="D18" s="113">
        <v>1518914</v>
      </c>
      <c r="E18" s="113">
        <v>1518914</v>
      </c>
      <c r="F18" s="113"/>
      <c r="G18" s="113"/>
      <c r="H18" s="113"/>
      <c r="I18" s="113"/>
    </row>
    <row r="19" ht="20.25" customHeight="1" spans="1:9">
      <c r="A19" s="91" t="s">
        <v>91</v>
      </c>
      <c r="B19" s="91" t="s">
        <v>92</v>
      </c>
      <c r="C19" s="113">
        <v>1518914</v>
      </c>
      <c r="D19" s="113">
        <v>1518914</v>
      </c>
      <c r="E19" s="113">
        <v>1518914</v>
      </c>
      <c r="F19" s="113"/>
      <c r="G19" s="113"/>
      <c r="H19" s="113"/>
      <c r="I19" s="113"/>
    </row>
    <row r="20" ht="20.25" customHeight="1" spans="1:9">
      <c r="A20" s="91" t="s">
        <v>95</v>
      </c>
      <c r="B20" s="91" t="s">
        <v>96</v>
      </c>
      <c r="C20" s="113">
        <v>943026.74</v>
      </c>
      <c r="D20" s="113">
        <v>943026.74</v>
      </c>
      <c r="E20" s="113">
        <v>943026.74</v>
      </c>
      <c r="F20" s="113"/>
      <c r="G20" s="113"/>
      <c r="H20" s="113"/>
      <c r="I20" s="113"/>
    </row>
    <row r="21" ht="20.25" customHeight="1" spans="1:9">
      <c r="A21" s="91" t="s">
        <v>97</v>
      </c>
      <c r="B21" s="91" t="s">
        <v>98</v>
      </c>
      <c r="C21" s="113">
        <v>575887.26</v>
      </c>
      <c r="D21" s="113">
        <v>575887.26</v>
      </c>
      <c r="E21" s="113">
        <v>575887.26</v>
      </c>
      <c r="F21" s="113"/>
      <c r="G21" s="113"/>
      <c r="H21" s="113"/>
      <c r="I21" s="113"/>
    </row>
    <row r="22" ht="20.25" customHeight="1" spans="1:9">
      <c r="A22" s="91" t="s">
        <v>99</v>
      </c>
      <c r="B22" s="91" t="s">
        <v>100</v>
      </c>
      <c r="C22" s="113">
        <v>1031568.84</v>
      </c>
      <c r="D22" s="113">
        <v>1031568.84</v>
      </c>
      <c r="E22" s="113">
        <v>1031568.84</v>
      </c>
      <c r="F22" s="113"/>
      <c r="G22" s="113"/>
      <c r="H22" s="113"/>
      <c r="I22" s="113"/>
    </row>
    <row r="23" ht="20.25" customHeight="1" spans="1:9">
      <c r="A23" s="91" t="s">
        <v>101</v>
      </c>
      <c r="B23" s="91" t="s">
        <v>102</v>
      </c>
      <c r="C23" s="113">
        <v>1031568.84</v>
      </c>
      <c r="D23" s="113">
        <v>1031568.84</v>
      </c>
      <c r="E23" s="113">
        <v>1031568.84</v>
      </c>
      <c r="F23" s="113"/>
      <c r="G23" s="113"/>
      <c r="H23" s="113"/>
      <c r="I23" s="113"/>
    </row>
    <row r="24" ht="20.25" customHeight="1" spans="1:9">
      <c r="A24" s="91" t="s">
        <v>103</v>
      </c>
      <c r="B24" s="91" t="s">
        <v>104</v>
      </c>
      <c r="C24" s="113">
        <v>1031568.84</v>
      </c>
      <c r="D24" s="113">
        <v>1031568.84</v>
      </c>
      <c r="E24" s="113">
        <v>1031568.84</v>
      </c>
      <c r="F24" s="113"/>
      <c r="G24" s="113"/>
      <c r="H24" s="113"/>
      <c r="I24" s="113"/>
    </row>
    <row r="25" s="1" customFormat="1" ht="20.25" customHeight="1" spans="1:9">
      <c r="A25" s="16" t="s">
        <v>105</v>
      </c>
      <c r="B25" s="75"/>
      <c r="C25" s="113">
        <v>18084889.1</v>
      </c>
      <c r="D25" s="113">
        <v>17839459.1</v>
      </c>
      <c r="E25" s="113">
        <v>17527428.65</v>
      </c>
      <c r="F25" s="113">
        <v>301734.45</v>
      </c>
      <c r="G25" s="113">
        <v>10296</v>
      </c>
      <c r="H25" s="113"/>
      <c r="I25" s="113">
        <v>245430</v>
      </c>
    </row>
  </sheetData>
  <mergeCells count="7">
    <mergeCell ref="A2:I2"/>
    <mergeCell ref="A3:H3"/>
    <mergeCell ref="A4:B4"/>
    <mergeCell ref="D4:H4"/>
    <mergeCell ref="A25:B25"/>
    <mergeCell ref="C4:C5"/>
    <mergeCell ref="I4:I5"/>
  </mergeCells>
  <pageMargins left="0.510416666666667" right="0.427083333333333" top="0.541666666666667" bottom="1" header="0.5" footer="0.5"/>
  <pageSetup paperSize="9" scale="68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60"/>
  <sheetViews>
    <sheetView topLeftCell="A34" workbookViewId="0">
      <selection activeCell="T32" sqref="T32"/>
    </sheetView>
  </sheetViews>
  <sheetFormatPr defaultColWidth="9.14285714285714" defaultRowHeight="14.25" customHeight="1"/>
  <cols>
    <col min="1" max="1" width="19.4285714285714" style="1" customWidth="1"/>
    <col min="2" max="3" width="36.1428571428571" style="1" customWidth="1"/>
    <col min="4" max="4" width="23.4285714285714" style="1" customWidth="1"/>
    <col min="5" max="7" width="31.8571428571429" style="1" customWidth="1"/>
    <col min="8" max="10" width="23.4285714285714" style="1" customWidth="1"/>
    <col min="11" max="22" width="17" style="1" customWidth="1"/>
    <col min="23" max="23" width="9.14285714285714" customWidth="1"/>
  </cols>
  <sheetData>
    <row r="1" s="1" customFormat="1" ht="13.5" customHeight="1" spans="1:22">
      <c r="A1" s="117"/>
      <c r="B1" s="117"/>
      <c r="C1" s="117"/>
      <c r="D1" s="145"/>
      <c r="E1" s="145"/>
      <c r="F1" s="145"/>
      <c r="G1" s="145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37" t="s">
        <v>200</v>
      </c>
    </row>
    <row r="2" s="1" customFormat="1" ht="36" customHeight="1" spans="1:22">
      <c r="A2" s="2" t="s">
        <v>201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="1" customFormat="1" ht="15" customHeight="1" spans="1:22">
      <c r="A3" s="161" t="s">
        <v>2</v>
      </c>
      <c r="B3" s="147"/>
      <c r="C3" s="147"/>
      <c r="D3" s="147"/>
      <c r="E3" s="147"/>
      <c r="F3" s="147"/>
      <c r="G3" s="147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37" t="s">
        <v>202</v>
      </c>
    </row>
    <row r="4" s="1" customFormat="1" ht="21.75" customHeight="1" spans="1:22">
      <c r="A4" s="28" t="s">
        <v>203</v>
      </c>
      <c r="B4" s="28" t="s">
        <v>204</v>
      </c>
      <c r="C4" s="28" t="s">
        <v>205</v>
      </c>
      <c r="D4" s="6" t="s">
        <v>206</v>
      </c>
      <c r="E4" s="6" t="s">
        <v>207</v>
      </c>
      <c r="F4" s="6" t="s">
        <v>208</v>
      </c>
      <c r="G4" s="6" t="s">
        <v>209</v>
      </c>
      <c r="H4" s="74" t="s">
        <v>33</v>
      </c>
      <c r="I4" s="16" t="s">
        <v>210</v>
      </c>
      <c r="J4" s="75"/>
      <c r="K4" s="75"/>
      <c r="L4" s="75"/>
      <c r="M4" s="75"/>
      <c r="N4" s="75"/>
      <c r="O4" s="75"/>
      <c r="P4" s="75"/>
      <c r="Q4" s="6" t="s">
        <v>39</v>
      </c>
      <c r="R4" s="16" t="s">
        <v>40</v>
      </c>
      <c r="S4" s="75"/>
      <c r="T4" s="75"/>
      <c r="U4" s="75"/>
      <c r="V4" s="76"/>
    </row>
    <row r="5" s="1" customFormat="1" ht="21.75" customHeight="1" spans="1:22">
      <c r="A5" s="149"/>
      <c r="B5" s="149"/>
      <c r="C5" s="149"/>
      <c r="D5" s="10"/>
      <c r="E5" s="10"/>
      <c r="F5" s="10"/>
      <c r="G5" s="10"/>
      <c r="H5" s="120"/>
      <c r="I5" s="16" t="s">
        <v>52</v>
      </c>
      <c r="J5" s="75"/>
      <c r="K5" s="75"/>
      <c r="L5" s="75"/>
      <c r="M5" s="75"/>
      <c r="N5" s="75"/>
      <c r="O5" s="6" t="s">
        <v>53</v>
      </c>
      <c r="P5" s="6" t="s">
        <v>54</v>
      </c>
      <c r="Q5" s="10"/>
      <c r="R5" s="6" t="s">
        <v>35</v>
      </c>
      <c r="S5" s="6" t="s">
        <v>41</v>
      </c>
      <c r="T5" s="6" t="s">
        <v>211</v>
      </c>
      <c r="U5" s="6" t="s">
        <v>44</v>
      </c>
      <c r="V5" s="6" t="s">
        <v>45</v>
      </c>
    </row>
    <row r="6" s="1" customFormat="1" ht="40.5" customHeight="1" spans="1:22">
      <c r="A6" s="149"/>
      <c r="B6" s="149"/>
      <c r="C6" s="149"/>
      <c r="D6" s="10"/>
      <c r="E6" s="10"/>
      <c r="F6" s="10"/>
      <c r="G6" s="10"/>
      <c r="H6" s="120"/>
      <c r="I6" s="52" t="s">
        <v>35</v>
      </c>
      <c r="J6" s="52" t="s">
        <v>212</v>
      </c>
      <c r="K6" s="52" t="s">
        <v>213</v>
      </c>
      <c r="L6" s="52" t="s">
        <v>214</v>
      </c>
      <c r="M6" s="52" t="s">
        <v>215</v>
      </c>
      <c r="N6" s="52" t="s">
        <v>216</v>
      </c>
      <c r="O6" s="10"/>
      <c r="P6" s="10"/>
      <c r="Q6" s="10"/>
      <c r="R6" s="10"/>
      <c r="S6" s="10"/>
      <c r="T6" s="10"/>
      <c r="U6" s="10"/>
      <c r="V6" s="10"/>
    </row>
    <row r="7" s="1" customFormat="1" ht="13.5" customHeight="1" spans="1:22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  <c r="I7" s="12">
        <v>9</v>
      </c>
      <c r="J7" s="12">
        <v>10</v>
      </c>
      <c r="K7" s="12">
        <v>11</v>
      </c>
      <c r="L7" s="12">
        <v>12</v>
      </c>
      <c r="M7" s="12">
        <v>13</v>
      </c>
      <c r="N7" s="12">
        <v>14</v>
      </c>
      <c r="O7" s="12">
        <v>15</v>
      </c>
      <c r="P7" s="12">
        <v>16</v>
      </c>
      <c r="Q7" s="12">
        <v>17</v>
      </c>
      <c r="R7" s="12">
        <v>18</v>
      </c>
      <c r="S7" s="12">
        <v>19</v>
      </c>
      <c r="T7" s="12">
        <v>20</v>
      </c>
      <c r="U7" s="12">
        <v>21</v>
      </c>
      <c r="V7" s="12">
        <v>22</v>
      </c>
    </row>
    <row r="8" customHeight="1" spans="1:22">
      <c r="A8" s="162" t="s">
        <v>47</v>
      </c>
      <c r="B8" s="162"/>
      <c r="C8" s="162"/>
      <c r="D8" s="162"/>
      <c r="E8" s="162"/>
      <c r="F8" s="162"/>
      <c r="G8" s="162"/>
      <c r="H8" s="113">
        <v>17839459.1</v>
      </c>
      <c r="I8" s="113">
        <v>17839459.1</v>
      </c>
      <c r="J8" s="113">
        <v>17839459.1</v>
      </c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</row>
    <row r="9" customHeight="1" spans="1:22">
      <c r="A9" s="162"/>
      <c r="B9" s="162" t="s">
        <v>217</v>
      </c>
      <c r="C9" s="162" t="s">
        <v>217</v>
      </c>
      <c r="D9" s="162"/>
      <c r="E9" s="162"/>
      <c r="F9" s="162"/>
      <c r="G9" s="162"/>
      <c r="H9" s="113">
        <v>12323487</v>
      </c>
      <c r="I9" s="113">
        <v>12323487</v>
      </c>
      <c r="J9" s="113">
        <v>12323487</v>
      </c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</row>
    <row r="10" customHeight="1" spans="1:22">
      <c r="A10" s="162"/>
      <c r="B10" s="162"/>
      <c r="C10" s="162"/>
      <c r="D10" s="162" t="s">
        <v>69</v>
      </c>
      <c r="E10" s="162" t="s">
        <v>218</v>
      </c>
      <c r="F10" s="162" t="s">
        <v>219</v>
      </c>
      <c r="G10" s="162" t="s">
        <v>220</v>
      </c>
      <c r="H10" s="113">
        <v>4092372</v>
      </c>
      <c r="I10" s="113">
        <v>4092372</v>
      </c>
      <c r="J10" s="113">
        <v>4092372</v>
      </c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</row>
    <row r="11" customHeight="1" spans="1:22">
      <c r="A11" s="131"/>
      <c r="B11" s="131"/>
      <c r="C11" s="131"/>
      <c r="D11" s="162" t="s">
        <v>69</v>
      </c>
      <c r="E11" s="162" t="s">
        <v>218</v>
      </c>
      <c r="F11" s="162" t="s">
        <v>221</v>
      </c>
      <c r="G11" s="162" t="s">
        <v>222</v>
      </c>
      <c r="H11" s="113">
        <v>457668</v>
      </c>
      <c r="I11" s="113">
        <v>457668</v>
      </c>
      <c r="J11" s="113">
        <v>457668</v>
      </c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</row>
    <row r="12" customHeight="1" spans="1:22">
      <c r="A12" s="131"/>
      <c r="B12" s="131"/>
      <c r="C12" s="131"/>
      <c r="D12" s="162" t="s">
        <v>69</v>
      </c>
      <c r="E12" s="162" t="s">
        <v>218</v>
      </c>
      <c r="F12" s="162" t="s">
        <v>223</v>
      </c>
      <c r="G12" s="162" t="s">
        <v>224</v>
      </c>
      <c r="H12" s="113">
        <v>341031</v>
      </c>
      <c r="I12" s="113">
        <v>341031</v>
      </c>
      <c r="J12" s="113">
        <v>341031</v>
      </c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</row>
    <row r="13" customHeight="1" spans="1:22">
      <c r="A13" s="131"/>
      <c r="B13" s="131"/>
      <c r="C13" s="131"/>
      <c r="D13" s="162" t="s">
        <v>69</v>
      </c>
      <c r="E13" s="162" t="s">
        <v>218</v>
      </c>
      <c r="F13" s="162" t="s">
        <v>225</v>
      </c>
      <c r="G13" s="162" t="s">
        <v>226</v>
      </c>
      <c r="H13" s="113">
        <v>4203756</v>
      </c>
      <c r="I13" s="113">
        <v>4203756</v>
      </c>
      <c r="J13" s="113">
        <v>4203756</v>
      </c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</row>
    <row r="14" customHeight="1" spans="1:22">
      <c r="A14" s="131"/>
      <c r="B14" s="131"/>
      <c r="C14" s="131"/>
      <c r="D14" s="162" t="s">
        <v>69</v>
      </c>
      <c r="E14" s="162" t="s">
        <v>218</v>
      </c>
      <c r="F14" s="162" t="s">
        <v>225</v>
      </c>
      <c r="G14" s="162" t="s">
        <v>226</v>
      </c>
      <c r="H14" s="113">
        <v>1837080</v>
      </c>
      <c r="I14" s="113">
        <v>1837080</v>
      </c>
      <c r="J14" s="113">
        <v>1837080</v>
      </c>
      <c r="K14" s="113"/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</row>
    <row r="15" customHeight="1" spans="1:22">
      <c r="A15" s="131"/>
      <c r="B15" s="131"/>
      <c r="C15" s="131"/>
      <c r="D15" s="162" t="s">
        <v>69</v>
      </c>
      <c r="E15" s="162" t="s">
        <v>218</v>
      </c>
      <c r="F15" s="162" t="s">
        <v>225</v>
      </c>
      <c r="G15" s="162" t="s">
        <v>226</v>
      </c>
      <c r="H15" s="113">
        <v>1391580</v>
      </c>
      <c r="I15" s="113">
        <v>1391580</v>
      </c>
      <c r="J15" s="113">
        <v>1391580</v>
      </c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</row>
    <row r="16" customHeight="1" spans="1:22">
      <c r="A16" s="131"/>
      <c r="B16" s="162" t="s">
        <v>227</v>
      </c>
      <c r="C16" s="162" t="s">
        <v>227</v>
      </c>
      <c r="D16" s="131"/>
      <c r="E16" s="131"/>
      <c r="F16" s="131"/>
      <c r="G16" s="131"/>
      <c r="H16" s="113">
        <v>3588191.09</v>
      </c>
      <c r="I16" s="113">
        <v>3588191.09</v>
      </c>
      <c r="J16" s="113">
        <v>3588191.09</v>
      </c>
      <c r="K16" s="113"/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</row>
    <row r="17" customHeight="1" spans="1:22">
      <c r="A17" s="131"/>
      <c r="B17" s="131"/>
      <c r="C17" s="131"/>
      <c r="D17" s="162" t="s">
        <v>85</v>
      </c>
      <c r="E17" s="162" t="s">
        <v>228</v>
      </c>
      <c r="F17" s="162" t="s">
        <v>229</v>
      </c>
      <c r="G17" s="162" t="s">
        <v>230</v>
      </c>
      <c r="H17" s="113">
        <v>1375425.12</v>
      </c>
      <c r="I17" s="113">
        <v>1375425.12</v>
      </c>
      <c r="J17" s="113">
        <v>1375425.12</v>
      </c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</row>
    <row r="18" customHeight="1" spans="1:22">
      <c r="A18" s="131"/>
      <c r="B18" s="131"/>
      <c r="C18" s="131"/>
      <c r="D18" s="162" t="s">
        <v>85</v>
      </c>
      <c r="E18" s="162" t="s">
        <v>228</v>
      </c>
      <c r="F18" s="162" t="s">
        <v>229</v>
      </c>
      <c r="G18" s="162" t="s">
        <v>230</v>
      </c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</row>
    <row r="19" customHeight="1" spans="1:22">
      <c r="A19" s="131"/>
      <c r="B19" s="131"/>
      <c r="C19" s="131"/>
      <c r="D19" s="162" t="s">
        <v>87</v>
      </c>
      <c r="E19" s="162" t="s">
        <v>231</v>
      </c>
      <c r="F19" s="162" t="s">
        <v>232</v>
      </c>
      <c r="G19" s="162" t="s">
        <v>233</v>
      </c>
      <c r="H19" s="113">
        <v>687712.56</v>
      </c>
      <c r="I19" s="113">
        <v>687712.56</v>
      </c>
      <c r="J19" s="113">
        <v>687712.56</v>
      </c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</row>
    <row r="20" customHeight="1" spans="1:22">
      <c r="A20" s="131"/>
      <c r="B20" s="131"/>
      <c r="C20" s="131"/>
      <c r="D20" s="162" t="s">
        <v>87</v>
      </c>
      <c r="E20" s="162" t="s">
        <v>231</v>
      </c>
      <c r="F20" s="162" t="s">
        <v>232</v>
      </c>
      <c r="G20" s="162" t="s">
        <v>233</v>
      </c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</row>
    <row r="21" customHeight="1" spans="1:22">
      <c r="A21" s="131"/>
      <c r="B21" s="131"/>
      <c r="C21" s="131"/>
      <c r="D21" s="162" t="s">
        <v>95</v>
      </c>
      <c r="E21" s="162" t="s">
        <v>234</v>
      </c>
      <c r="F21" s="162" t="s">
        <v>235</v>
      </c>
      <c r="G21" s="162" t="s">
        <v>236</v>
      </c>
      <c r="H21" s="113">
        <v>859640.7</v>
      </c>
      <c r="I21" s="113">
        <v>859640.7</v>
      </c>
      <c r="J21" s="113">
        <v>859640.7</v>
      </c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</row>
    <row r="22" customHeight="1" spans="1:22">
      <c r="A22" s="131"/>
      <c r="B22" s="131"/>
      <c r="C22" s="131"/>
      <c r="D22" s="162" t="s">
        <v>93</v>
      </c>
      <c r="E22" s="162" t="s">
        <v>237</v>
      </c>
      <c r="F22" s="162" t="s">
        <v>235</v>
      </c>
      <c r="G22" s="162" t="s">
        <v>236</v>
      </c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</row>
    <row r="23" customHeight="1" spans="1:22">
      <c r="A23" s="131"/>
      <c r="B23" s="131"/>
      <c r="C23" s="131"/>
      <c r="D23" s="162" t="s">
        <v>97</v>
      </c>
      <c r="E23" s="162" t="s">
        <v>238</v>
      </c>
      <c r="F23" s="162" t="s">
        <v>239</v>
      </c>
      <c r="G23" s="162" t="s">
        <v>240</v>
      </c>
      <c r="H23" s="113">
        <v>429820.35</v>
      </c>
      <c r="I23" s="113">
        <v>429820.35</v>
      </c>
      <c r="J23" s="113">
        <v>429820.35</v>
      </c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</row>
    <row r="24" customHeight="1" spans="1:22">
      <c r="A24" s="131"/>
      <c r="B24" s="131"/>
      <c r="C24" s="131"/>
      <c r="D24" s="162" t="s">
        <v>97</v>
      </c>
      <c r="E24" s="162" t="s">
        <v>238</v>
      </c>
      <c r="F24" s="162" t="s">
        <v>239</v>
      </c>
      <c r="G24" s="162" t="s">
        <v>240</v>
      </c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</row>
    <row r="25" customHeight="1" spans="1:22">
      <c r="A25" s="131"/>
      <c r="B25" s="131"/>
      <c r="C25" s="131"/>
      <c r="D25" s="162" t="s">
        <v>97</v>
      </c>
      <c r="E25" s="162" t="s">
        <v>238</v>
      </c>
      <c r="F25" s="162" t="s">
        <v>239</v>
      </c>
      <c r="G25" s="162" t="s">
        <v>240</v>
      </c>
      <c r="H25" s="113">
        <v>146066.91</v>
      </c>
      <c r="I25" s="113">
        <v>146066.91</v>
      </c>
      <c r="J25" s="113">
        <v>146066.91</v>
      </c>
      <c r="K25" s="113"/>
      <c r="L25" s="113"/>
      <c r="M25" s="113"/>
      <c r="N25" s="113"/>
      <c r="O25" s="113"/>
      <c r="P25" s="113"/>
      <c r="Q25" s="113"/>
      <c r="R25" s="113"/>
      <c r="S25" s="113"/>
      <c r="T25" s="113"/>
      <c r="U25" s="113"/>
      <c r="V25" s="113"/>
    </row>
    <row r="26" customHeight="1" spans="1:22">
      <c r="A26" s="131"/>
      <c r="B26" s="131"/>
      <c r="C26" s="131"/>
      <c r="D26" s="162" t="s">
        <v>97</v>
      </c>
      <c r="E26" s="162" t="s">
        <v>238</v>
      </c>
      <c r="F26" s="162" t="s">
        <v>239</v>
      </c>
      <c r="G26" s="162" t="s">
        <v>240</v>
      </c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13"/>
      <c r="U26" s="113"/>
      <c r="V26" s="113"/>
    </row>
    <row r="27" customHeight="1" spans="1:22">
      <c r="A27" s="131"/>
      <c r="B27" s="131"/>
      <c r="C27" s="131"/>
      <c r="D27" s="162" t="s">
        <v>69</v>
      </c>
      <c r="E27" s="162" t="s">
        <v>218</v>
      </c>
      <c r="F27" s="162" t="s">
        <v>241</v>
      </c>
      <c r="G27" s="162" t="s">
        <v>242</v>
      </c>
      <c r="H27" s="113">
        <v>8596.41</v>
      </c>
      <c r="I27" s="113">
        <v>8596.41</v>
      </c>
      <c r="J27" s="113">
        <v>8596.41</v>
      </c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</row>
    <row r="28" customHeight="1" spans="1:22">
      <c r="A28" s="131"/>
      <c r="B28" s="131"/>
      <c r="C28" s="131"/>
      <c r="D28" s="162" t="s">
        <v>95</v>
      </c>
      <c r="E28" s="162" t="s">
        <v>234</v>
      </c>
      <c r="F28" s="162" t="s">
        <v>241</v>
      </c>
      <c r="G28" s="162" t="s">
        <v>242</v>
      </c>
      <c r="H28" s="113">
        <v>42982.04</v>
      </c>
      <c r="I28" s="113">
        <v>42982.04</v>
      </c>
      <c r="J28" s="113">
        <v>42982.04</v>
      </c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</row>
    <row r="29" customHeight="1" spans="1:22">
      <c r="A29" s="131"/>
      <c r="B29" s="131"/>
      <c r="C29" s="131"/>
      <c r="D29" s="162" t="s">
        <v>93</v>
      </c>
      <c r="E29" s="162" t="s">
        <v>237</v>
      </c>
      <c r="F29" s="162" t="s">
        <v>241</v>
      </c>
      <c r="G29" s="162" t="s">
        <v>242</v>
      </c>
      <c r="H29" s="113"/>
      <c r="I29" s="113"/>
      <c r="J29" s="113"/>
      <c r="K29" s="113"/>
      <c r="L29" s="113"/>
      <c r="M29" s="113"/>
      <c r="N29" s="113"/>
      <c r="O29" s="113"/>
      <c r="P29" s="113"/>
      <c r="Q29" s="113"/>
      <c r="R29" s="113"/>
      <c r="S29" s="113"/>
      <c r="T29" s="113"/>
      <c r="U29" s="113"/>
      <c r="V29" s="113"/>
    </row>
    <row r="30" customHeight="1" spans="1:22">
      <c r="A30" s="131"/>
      <c r="B30" s="131"/>
      <c r="C30" s="131"/>
      <c r="D30" s="162" t="s">
        <v>93</v>
      </c>
      <c r="E30" s="162" t="s">
        <v>237</v>
      </c>
      <c r="F30" s="162" t="s">
        <v>241</v>
      </c>
      <c r="G30" s="162" t="s">
        <v>242</v>
      </c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  <c r="U30" s="113"/>
      <c r="V30" s="113"/>
    </row>
    <row r="31" customHeight="1" spans="1:22">
      <c r="A31" s="131"/>
      <c r="B31" s="131"/>
      <c r="C31" s="131"/>
      <c r="D31" s="162" t="s">
        <v>95</v>
      </c>
      <c r="E31" s="162" t="s">
        <v>234</v>
      </c>
      <c r="F31" s="162" t="s">
        <v>241</v>
      </c>
      <c r="G31" s="162" t="s">
        <v>242</v>
      </c>
      <c r="H31" s="113">
        <v>37947</v>
      </c>
      <c r="I31" s="113">
        <v>37947</v>
      </c>
      <c r="J31" s="113">
        <v>37947</v>
      </c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</row>
    <row r="32" customHeight="1" spans="1:22">
      <c r="A32" s="131"/>
      <c r="B32" s="162" t="s">
        <v>227</v>
      </c>
      <c r="C32" s="162" t="s">
        <v>243</v>
      </c>
      <c r="D32" s="131"/>
      <c r="E32" s="131"/>
      <c r="F32" s="131"/>
      <c r="G32" s="131"/>
      <c r="H32" s="113">
        <v>2457</v>
      </c>
      <c r="I32" s="113">
        <v>2457</v>
      </c>
      <c r="J32" s="113">
        <v>2457</v>
      </c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</row>
    <row r="33" customHeight="1" spans="1:22">
      <c r="A33" s="131"/>
      <c r="B33" s="131"/>
      <c r="C33" s="131"/>
      <c r="D33" s="162" t="s">
        <v>95</v>
      </c>
      <c r="E33" s="162" t="s">
        <v>234</v>
      </c>
      <c r="F33" s="162" t="s">
        <v>241</v>
      </c>
      <c r="G33" s="162" t="s">
        <v>242</v>
      </c>
      <c r="H33" s="113">
        <v>2457</v>
      </c>
      <c r="I33" s="113">
        <v>2457</v>
      </c>
      <c r="J33" s="113">
        <v>2457</v>
      </c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</row>
    <row r="34" customHeight="1" spans="1:22">
      <c r="A34" s="131"/>
      <c r="B34" s="162" t="s">
        <v>244</v>
      </c>
      <c r="C34" s="162" t="s">
        <v>244</v>
      </c>
      <c r="D34" s="131"/>
      <c r="E34" s="131"/>
      <c r="F34" s="131"/>
      <c r="G34" s="131"/>
      <c r="H34" s="113">
        <v>1031568.84</v>
      </c>
      <c r="I34" s="113">
        <v>1031568.84</v>
      </c>
      <c r="J34" s="113">
        <v>1031568.84</v>
      </c>
      <c r="K34" s="113"/>
      <c r="L34" s="113"/>
      <c r="M34" s="113"/>
      <c r="N34" s="113"/>
      <c r="O34" s="113"/>
      <c r="P34" s="113"/>
      <c r="Q34" s="113"/>
      <c r="R34" s="113"/>
      <c r="S34" s="113"/>
      <c r="T34" s="113"/>
      <c r="U34" s="113"/>
      <c r="V34" s="113"/>
    </row>
    <row r="35" customHeight="1" spans="1:22">
      <c r="A35" s="131"/>
      <c r="B35" s="131"/>
      <c r="C35" s="131"/>
      <c r="D35" s="162" t="s">
        <v>103</v>
      </c>
      <c r="E35" s="162" t="s">
        <v>244</v>
      </c>
      <c r="F35" s="162" t="s">
        <v>245</v>
      </c>
      <c r="G35" s="162" t="s">
        <v>244</v>
      </c>
      <c r="H35" s="113">
        <v>1031568.84</v>
      </c>
      <c r="I35" s="113">
        <v>1031568.84</v>
      </c>
      <c r="J35" s="113">
        <v>1031568.84</v>
      </c>
      <c r="K35" s="113"/>
      <c r="L35" s="113"/>
      <c r="M35" s="113"/>
      <c r="N35" s="113"/>
      <c r="O35" s="113"/>
      <c r="P35" s="113"/>
      <c r="Q35" s="113"/>
      <c r="R35" s="113"/>
      <c r="S35" s="113"/>
      <c r="T35" s="113"/>
      <c r="U35" s="113"/>
      <c r="V35" s="113"/>
    </row>
    <row r="36" customHeight="1" spans="1:22">
      <c r="A36" s="131"/>
      <c r="B36" s="131"/>
      <c r="C36" s="131"/>
      <c r="D36" s="162" t="s">
        <v>103</v>
      </c>
      <c r="E36" s="162" t="s">
        <v>244</v>
      </c>
      <c r="F36" s="162" t="s">
        <v>245</v>
      </c>
      <c r="G36" s="162" t="s">
        <v>244</v>
      </c>
      <c r="H36" s="113"/>
      <c r="I36" s="113"/>
      <c r="J36" s="113"/>
      <c r="K36" s="113"/>
      <c r="L36" s="113"/>
      <c r="M36" s="113"/>
      <c r="N36" s="113"/>
      <c r="O36" s="113"/>
      <c r="P36" s="113"/>
      <c r="Q36" s="113"/>
      <c r="R36" s="113"/>
      <c r="S36" s="113"/>
      <c r="T36" s="113"/>
      <c r="U36" s="113"/>
      <c r="V36" s="113"/>
    </row>
    <row r="37" customHeight="1" spans="1:22">
      <c r="A37" s="131"/>
      <c r="B37" s="162" t="s">
        <v>172</v>
      </c>
      <c r="C37" s="162" t="s">
        <v>246</v>
      </c>
      <c r="D37" s="131"/>
      <c r="E37" s="131"/>
      <c r="F37" s="131"/>
      <c r="G37" s="131"/>
      <c r="H37" s="113">
        <v>10296</v>
      </c>
      <c r="I37" s="113">
        <v>10296</v>
      </c>
      <c r="J37" s="113">
        <v>10296</v>
      </c>
      <c r="K37" s="113"/>
      <c r="L37" s="113"/>
      <c r="M37" s="113"/>
      <c r="N37" s="113"/>
      <c r="O37" s="113"/>
      <c r="P37" s="113"/>
      <c r="Q37" s="113"/>
      <c r="R37" s="113"/>
      <c r="S37" s="113"/>
      <c r="T37" s="113"/>
      <c r="U37" s="113"/>
      <c r="V37" s="113"/>
    </row>
    <row r="38" customHeight="1" spans="1:22">
      <c r="A38" s="131"/>
      <c r="B38" s="131"/>
      <c r="C38" s="131"/>
      <c r="D38" s="162" t="s">
        <v>69</v>
      </c>
      <c r="E38" s="162" t="s">
        <v>218</v>
      </c>
      <c r="F38" s="162" t="s">
        <v>247</v>
      </c>
      <c r="G38" s="162" t="s">
        <v>248</v>
      </c>
      <c r="H38" s="113">
        <v>10296</v>
      </c>
      <c r="I38" s="113">
        <v>10296</v>
      </c>
      <c r="J38" s="113">
        <v>10296</v>
      </c>
      <c r="K38" s="113"/>
      <c r="L38" s="113"/>
      <c r="M38" s="113"/>
      <c r="N38" s="113"/>
      <c r="O38" s="113"/>
      <c r="P38" s="113"/>
      <c r="Q38" s="113"/>
      <c r="R38" s="113"/>
      <c r="S38" s="113"/>
      <c r="T38" s="113"/>
      <c r="U38" s="113"/>
      <c r="V38" s="113"/>
    </row>
    <row r="39" customHeight="1" spans="1:22">
      <c r="A39" s="131"/>
      <c r="B39" s="162" t="s">
        <v>249</v>
      </c>
      <c r="C39" s="162" t="s">
        <v>250</v>
      </c>
      <c r="D39" s="131"/>
      <c r="E39" s="131"/>
      <c r="F39" s="131"/>
      <c r="G39" s="131"/>
      <c r="H39" s="113">
        <v>581724.72</v>
      </c>
      <c r="I39" s="113">
        <v>581724.72</v>
      </c>
      <c r="J39" s="113">
        <v>581724.72</v>
      </c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</row>
    <row r="40" customHeight="1" spans="1:22">
      <c r="A40" s="131"/>
      <c r="B40" s="131"/>
      <c r="C40" s="131"/>
      <c r="D40" s="162" t="s">
        <v>69</v>
      </c>
      <c r="E40" s="162" t="s">
        <v>218</v>
      </c>
      <c r="F40" s="162" t="s">
        <v>251</v>
      </c>
      <c r="G40" s="162" t="s">
        <v>252</v>
      </c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  <c r="T40" s="113"/>
      <c r="U40" s="113"/>
      <c r="V40" s="113"/>
    </row>
    <row r="41" customHeight="1" spans="1:22">
      <c r="A41" s="131"/>
      <c r="B41" s="131"/>
      <c r="C41" s="131"/>
      <c r="D41" s="162" t="s">
        <v>69</v>
      </c>
      <c r="E41" s="162" t="s">
        <v>218</v>
      </c>
      <c r="F41" s="162" t="s">
        <v>253</v>
      </c>
      <c r="G41" s="162" t="s">
        <v>249</v>
      </c>
      <c r="H41" s="113">
        <v>486000</v>
      </c>
      <c r="I41" s="113">
        <v>486000</v>
      </c>
      <c r="J41" s="113">
        <v>486000</v>
      </c>
      <c r="K41" s="113"/>
      <c r="L41" s="113"/>
      <c r="M41" s="113"/>
      <c r="N41" s="113"/>
      <c r="O41" s="113"/>
      <c r="P41" s="113"/>
      <c r="Q41" s="113"/>
      <c r="R41" s="113"/>
      <c r="S41" s="113"/>
      <c r="T41" s="113"/>
      <c r="U41" s="113"/>
      <c r="V41" s="113"/>
    </row>
    <row r="42" customHeight="1" spans="1:22">
      <c r="A42" s="131"/>
      <c r="B42" s="131"/>
      <c r="C42" s="131"/>
      <c r="D42" s="162" t="s">
        <v>69</v>
      </c>
      <c r="E42" s="162" t="s">
        <v>218</v>
      </c>
      <c r="F42" s="162" t="s">
        <v>253</v>
      </c>
      <c r="G42" s="162" t="s">
        <v>249</v>
      </c>
      <c r="H42" s="113">
        <v>95724.72</v>
      </c>
      <c r="I42" s="113">
        <v>95724.72</v>
      </c>
      <c r="J42" s="113">
        <v>95724.72</v>
      </c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</row>
    <row r="43" customHeight="1" spans="1:22">
      <c r="A43" s="131"/>
      <c r="B43" s="162" t="s">
        <v>254</v>
      </c>
      <c r="C43" s="162" t="s">
        <v>254</v>
      </c>
      <c r="D43" s="131"/>
      <c r="E43" s="131"/>
      <c r="F43" s="131"/>
      <c r="G43" s="131"/>
      <c r="H43" s="113">
        <v>239649.12</v>
      </c>
      <c r="I43" s="113">
        <v>239649.12</v>
      </c>
      <c r="J43" s="113">
        <v>239649.12</v>
      </c>
      <c r="K43" s="113"/>
      <c r="L43" s="113"/>
      <c r="M43" s="113"/>
      <c r="N43" s="113"/>
      <c r="O43" s="113"/>
      <c r="P43" s="113"/>
      <c r="Q43" s="113"/>
      <c r="R43" s="113"/>
      <c r="S43" s="113"/>
      <c r="T43" s="113"/>
      <c r="U43" s="113"/>
      <c r="V43" s="113"/>
    </row>
    <row r="44" customHeight="1" spans="1:22">
      <c r="A44" s="131"/>
      <c r="B44" s="131"/>
      <c r="C44" s="131"/>
      <c r="D44" s="162" t="s">
        <v>69</v>
      </c>
      <c r="E44" s="162" t="s">
        <v>218</v>
      </c>
      <c r="F44" s="162" t="s">
        <v>255</v>
      </c>
      <c r="G44" s="162" t="s">
        <v>254</v>
      </c>
      <c r="H44" s="113">
        <v>239649.12</v>
      </c>
      <c r="I44" s="113">
        <v>239649.12</v>
      </c>
      <c r="J44" s="113">
        <v>239649.12</v>
      </c>
      <c r="K44" s="113"/>
      <c r="L44" s="113"/>
      <c r="M44" s="113"/>
      <c r="N44" s="113"/>
      <c r="O44" s="113"/>
      <c r="P44" s="113"/>
      <c r="Q44" s="113"/>
      <c r="R44" s="113"/>
      <c r="S44" s="113"/>
      <c r="T44" s="113"/>
      <c r="U44" s="113"/>
      <c r="V44" s="113"/>
    </row>
    <row r="45" customHeight="1" spans="1:22">
      <c r="A45" s="131"/>
      <c r="B45" s="162" t="s">
        <v>256</v>
      </c>
      <c r="C45" s="162" t="s">
        <v>257</v>
      </c>
      <c r="D45" s="131"/>
      <c r="E45" s="131"/>
      <c r="F45" s="131"/>
      <c r="G45" s="131"/>
      <c r="H45" s="113">
        <v>46115.33</v>
      </c>
      <c r="I45" s="113">
        <v>46115.33</v>
      </c>
      <c r="J45" s="113">
        <v>46115.33</v>
      </c>
      <c r="K45" s="113"/>
      <c r="L45" s="113"/>
      <c r="M45" s="113"/>
      <c r="N45" s="113"/>
      <c r="O45" s="113"/>
      <c r="P45" s="113"/>
      <c r="Q45" s="113"/>
      <c r="R45" s="113"/>
      <c r="S45" s="113"/>
      <c r="T45" s="113"/>
      <c r="U45" s="113"/>
      <c r="V45" s="113"/>
    </row>
    <row r="46" customHeight="1" spans="1:22">
      <c r="A46" s="131"/>
      <c r="B46" s="131"/>
      <c r="C46" s="131"/>
      <c r="D46" s="162" t="s">
        <v>69</v>
      </c>
      <c r="E46" s="162" t="s">
        <v>218</v>
      </c>
      <c r="F46" s="162" t="s">
        <v>258</v>
      </c>
      <c r="G46" s="162" t="s">
        <v>259</v>
      </c>
      <c r="H46" s="113"/>
      <c r="I46" s="113"/>
      <c r="J46" s="113"/>
      <c r="K46" s="113"/>
      <c r="L46" s="113"/>
      <c r="M46" s="113"/>
      <c r="N46" s="113"/>
      <c r="O46" s="113"/>
      <c r="P46" s="113"/>
      <c r="Q46" s="113"/>
      <c r="R46" s="113"/>
      <c r="S46" s="113"/>
      <c r="T46" s="113"/>
      <c r="U46" s="113"/>
      <c r="V46" s="113"/>
    </row>
    <row r="47" customHeight="1" spans="1:22">
      <c r="A47" s="131"/>
      <c r="B47" s="131"/>
      <c r="C47" s="131"/>
      <c r="D47" s="162" t="s">
        <v>69</v>
      </c>
      <c r="E47" s="162" t="s">
        <v>218</v>
      </c>
      <c r="F47" s="162" t="s">
        <v>258</v>
      </c>
      <c r="G47" s="162" t="s">
        <v>259</v>
      </c>
      <c r="H47" s="113"/>
      <c r="I47" s="113"/>
      <c r="J47" s="113"/>
      <c r="K47" s="113"/>
      <c r="L47" s="113"/>
      <c r="M47" s="113"/>
      <c r="N47" s="113"/>
      <c r="O47" s="113"/>
      <c r="P47" s="113"/>
      <c r="Q47" s="113"/>
      <c r="R47" s="113"/>
      <c r="S47" s="113"/>
      <c r="T47" s="113"/>
      <c r="U47" s="113"/>
      <c r="V47" s="113"/>
    </row>
    <row r="48" customHeight="1" spans="1:22">
      <c r="A48" s="131"/>
      <c r="B48" s="131"/>
      <c r="C48" s="131"/>
      <c r="D48" s="162" t="s">
        <v>69</v>
      </c>
      <c r="E48" s="162" t="s">
        <v>218</v>
      </c>
      <c r="F48" s="162" t="s">
        <v>258</v>
      </c>
      <c r="G48" s="162" t="s">
        <v>259</v>
      </c>
      <c r="H48" s="113"/>
      <c r="I48" s="113"/>
      <c r="J48" s="113"/>
      <c r="K48" s="113"/>
      <c r="L48" s="113"/>
      <c r="M48" s="113"/>
      <c r="N48" s="113"/>
      <c r="O48" s="113"/>
      <c r="P48" s="113"/>
      <c r="Q48" s="113"/>
      <c r="R48" s="113"/>
      <c r="S48" s="113"/>
      <c r="T48" s="113"/>
      <c r="U48" s="113"/>
      <c r="V48" s="113"/>
    </row>
    <row r="49" customHeight="1" spans="1:22">
      <c r="A49" s="131"/>
      <c r="B49" s="131"/>
      <c r="C49" s="131"/>
      <c r="D49" s="162" t="s">
        <v>69</v>
      </c>
      <c r="E49" s="162" t="s">
        <v>218</v>
      </c>
      <c r="F49" s="162" t="s">
        <v>258</v>
      </c>
      <c r="G49" s="162" t="s">
        <v>259</v>
      </c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3"/>
      <c r="T49" s="113"/>
      <c r="U49" s="113"/>
      <c r="V49" s="113"/>
    </row>
    <row r="50" customHeight="1" spans="1:22">
      <c r="A50" s="131"/>
      <c r="B50" s="131"/>
      <c r="C50" s="131"/>
      <c r="D50" s="162" t="s">
        <v>71</v>
      </c>
      <c r="E50" s="162" t="s">
        <v>260</v>
      </c>
      <c r="F50" s="162" t="s">
        <v>258</v>
      </c>
      <c r="G50" s="162" t="s">
        <v>259</v>
      </c>
      <c r="H50" s="113"/>
      <c r="I50" s="113"/>
      <c r="J50" s="113"/>
      <c r="K50" s="113"/>
      <c r="L50" s="113"/>
      <c r="M50" s="113"/>
      <c r="N50" s="113"/>
      <c r="O50" s="113"/>
      <c r="P50" s="113"/>
      <c r="Q50" s="113"/>
      <c r="R50" s="113"/>
      <c r="S50" s="113"/>
      <c r="T50" s="113"/>
      <c r="U50" s="113"/>
      <c r="V50" s="113"/>
    </row>
    <row r="51" customHeight="1" spans="1:22">
      <c r="A51" s="131"/>
      <c r="B51" s="131"/>
      <c r="C51" s="131"/>
      <c r="D51" s="162" t="s">
        <v>67</v>
      </c>
      <c r="E51" s="162" t="s">
        <v>261</v>
      </c>
      <c r="F51" s="162" t="s">
        <v>258</v>
      </c>
      <c r="G51" s="162" t="s">
        <v>259</v>
      </c>
      <c r="H51" s="113"/>
      <c r="I51" s="113"/>
      <c r="J51" s="113"/>
      <c r="K51" s="113"/>
      <c r="L51" s="113"/>
      <c r="M51" s="113"/>
      <c r="N51" s="113"/>
      <c r="O51" s="113"/>
      <c r="P51" s="113"/>
      <c r="Q51" s="113"/>
      <c r="R51" s="113"/>
      <c r="S51" s="113"/>
      <c r="T51" s="113"/>
      <c r="U51" s="113"/>
      <c r="V51" s="113"/>
    </row>
    <row r="52" customHeight="1" spans="1:22">
      <c r="A52" s="131"/>
      <c r="B52" s="131"/>
      <c r="C52" s="131"/>
      <c r="D52" s="162" t="s">
        <v>77</v>
      </c>
      <c r="E52" s="162" t="s">
        <v>262</v>
      </c>
      <c r="F52" s="162" t="s">
        <v>263</v>
      </c>
      <c r="G52" s="162" t="s">
        <v>264</v>
      </c>
      <c r="H52" s="113">
        <v>1020.6</v>
      </c>
      <c r="I52" s="113">
        <v>1020.6</v>
      </c>
      <c r="J52" s="113">
        <v>1020.6</v>
      </c>
      <c r="K52" s="113"/>
      <c r="L52" s="113"/>
      <c r="M52" s="113"/>
      <c r="N52" s="113"/>
      <c r="O52" s="113"/>
      <c r="P52" s="113"/>
      <c r="Q52" s="113"/>
      <c r="R52" s="113"/>
      <c r="S52" s="113"/>
      <c r="T52" s="113"/>
      <c r="U52" s="113"/>
      <c r="V52" s="113"/>
    </row>
    <row r="53" customHeight="1" spans="1:22">
      <c r="A53" s="131"/>
      <c r="B53" s="131"/>
      <c r="C53" s="131"/>
      <c r="D53" s="162" t="s">
        <v>69</v>
      </c>
      <c r="E53" s="162" t="s">
        <v>218</v>
      </c>
      <c r="F53" s="162" t="s">
        <v>263</v>
      </c>
      <c r="G53" s="162" t="s">
        <v>264</v>
      </c>
      <c r="H53" s="113">
        <v>45094.73</v>
      </c>
      <c r="I53" s="113">
        <v>45094.73</v>
      </c>
      <c r="J53" s="113">
        <v>45094.73</v>
      </c>
      <c r="K53" s="113"/>
      <c r="L53" s="113"/>
      <c r="M53" s="113"/>
      <c r="N53" s="113"/>
      <c r="O53" s="113"/>
      <c r="P53" s="113"/>
      <c r="Q53" s="113"/>
      <c r="R53" s="113"/>
      <c r="S53" s="113"/>
      <c r="T53" s="113"/>
      <c r="U53" s="113"/>
      <c r="V53" s="113"/>
    </row>
    <row r="54" customHeight="1" spans="1:22">
      <c r="A54" s="131"/>
      <c r="B54" s="162" t="s">
        <v>256</v>
      </c>
      <c r="C54" s="162" t="s">
        <v>265</v>
      </c>
      <c r="D54" s="131"/>
      <c r="E54" s="131"/>
      <c r="F54" s="131"/>
      <c r="G54" s="131"/>
      <c r="H54" s="113">
        <v>2520</v>
      </c>
      <c r="I54" s="113">
        <v>2520</v>
      </c>
      <c r="J54" s="113">
        <v>2520</v>
      </c>
      <c r="K54" s="113"/>
      <c r="L54" s="113"/>
      <c r="M54" s="113"/>
      <c r="N54" s="113"/>
      <c r="O54" s="113"/>
      <c r="P54" s="113"/>
      <c r="Q54" s="113"/>
      <c r="R54" s="113"/>
      <c r="S54" s="113"/>
      <c r="T54" s="113"/>
      <c r="U54" s="113"/>
      <c r="V54" s="113"/>
    </row>
    <row r="55" customHeight="1" spans="1:22">
      <c r="A55" s="131"/>
      <c r="B55" s="131"/>
      <c r="C55" s="131"/>
      <c r="D55" s="162" t="s">
        <v>69</v>
      </c>
      <c r="E55" s="162" t="s">
        <v>218</v>
      </c>
      <c r="F55" s="162" t="s">
        <v>266</v>
      </c>
      <c r="G55" s="162" t="s">
        <v>265</v>
      </c>
      <c r="H55" s="113">
        <v>2520</v>
      </c>
      <c r="I55" s="113">
        <v>2520</v>
      </c>
      <c r="J55" s="113">
        <v>2520</v>
      </c>
      <c r="K55" s="113"/>
      <c r="L55" s="113"/>
      <c r="M55" s="113"/>
      <c r="N55" s="113"/>
      <c r="O55" s="113"/>
      <c r="P55" s="113"/>
      <c r="Q55" s="113"/>
      <c r="R55" s="113"/>
      <c r="S55" s="113"/>
      <c r="T55" s="113"/>
      <c r="U55" s="113"/>
      <c r="V55" s="113"/>
    </row>
    <row r="56" customHeight="1" spans="1:22">
      <c r="A56" s="131"/>
      <c r="B56" s="162" t="s">
        <v>256</v>
      </c>
      <c r="C56" s="162" t="s">
        <v>267</v>
      </c>
      <c r="D56" s="131"/>
      <c r="E56" s="131"/>
      <c r="F56" s="131"/>
      <c r="G56" s="131"/>
      <c r="H56" s="113">
        <v>10750</v>
      </c>
      <c r="I56" s="113">
        <v>10750</v>
      </c>
      <c r="J56" s="113">
        <v>10750</v>
      </c>
      <c r="K56" s="113"/>
      <c r="L56" s="113"/>
      <c r="M56" s="113"/>
      <c r="N56" s="113"/>
      <c r="O56" s="113"/>
      <c r="P56" s="113"/>
      <c r="Q56" s="113"/>
      <c r="R56" s="113"/>
      <c r="S56" s="113"/>
      <c r="T56" s="113"/>
      <c r="U56" s="113"/>
      <c r="V56" s="113"/>
    </row>
    <row r="57" customHeight="1" spans="1:22">
      <c r="A57" s="131"/>
      <c r="B57" s="131"/>
      <c r="C57" s="131"/>
      <c r="D57" s="162" t="s">
        <v>83</v>
      </c>
      <c r="E57" s="162" t="s">
        <v>268</v>
      </c>
      <c r="F57" s="162" t="s">
        <v>269</v>
      </c>
      <c r="G57" s="162" t="s">
        <v>270</v>
      </c>
      <c r="H57" s="113">
        <v>10750</v>
      </c>
      <c r="I57" s="113">
        <v>10750</v>
      </c>
      <c r="J57" s="113">
        <v>10750</v>
      </c>
      <c r="K57" s="113"/>
      <c r="L57" s="113"/>
      <c r="M57" s="113"/>
      <c r="N57" s="113"/>
      <c r="O57" s="113"/>
      <c r="P57" s="113"/>
      <c r="Q57" s="113"/>
      <c r="R57" s="113"/>
      <c r="S57" s="113"/>
      <c r="T57" s="113"/>
      <c r="U57" s="113"/>
      <c r="V57" s="113"/>
    </row>
    <row r="58" customHeight="1" spans="1:22">
      <c r="A58" s="131"/>
      <c r="B58" s="162" t="s">
        <v>256</v>
      </c>
      <c r="C58" s="162" t="s">
        <v>271</v>
      </c>
      <c r="D58" s="131"/>
      <c r="E58" s="131"/>
      <c r="F58" s="131"/>
      <c r="G58" s="131"/>
      <c r="H58" s="113">
        <v>2700</v>
      </c>
      <c r="I58" s="113">
        <v>2700</v>
      </c>
      <c r="J58" s="113">
        <v>2700</v>
      </c>
      <c r="K58" s="113"/>
      <c r="L58" s="113"/>
      <c r="M58" s="113"/>
      <c r="N58" s="113"/>
      <c r="O58" s="113"/>
      <c r="P58" s="113"/>
      <c r="Q58" s="113"/>
      <c r="R58" s="113"/>
      <c r="S58" s="113"/>
      <c r="T58" s="113"/>
      <c r="U58" s="113"/>
      <c r="V58" s="113"/>
    </row>
    <row r="59" customHeight="1" spans="1:22">
      <c r="A59" s="131"/>
      <c r="B59" s="131"/>
      <c r="C59" s="131"/>
      <c r="D59" s="162" t="s">
        <v>73</v>
      </c>
      <c r="E59" s="162" t="s">
        <v>272</v>
      </c>
      <c r="F59" s="162" t="s">
        <v>269</v>
      </c>
      <c r="G59" s="162" t="s">
        <v>270</v>
      </c>
      <c r="H59" s="113">
        <v>2700</v>
      </c>
      <c r="I59" s="113">
        <v>2700</v>
      </c>
      <c r="J59" s="113">
        <v>2700</v>
      </c>
      <c r="K59" s="113"/>
      <c r="L59" s="113"/>
      <c r="M59" s="113"/>
      <c r="N59" s="113"/>
      <c r="O59" s="113"/>
      <c r="P59" s="113"/>
      <c r="Q59" s="113"/>
      <c r="R59" s="113"/>
      <c r="S59" s="113"/>
      <c r="T59" s="113"/>
      <c r="U59" s="113"/>
      <c r="V59" s="113"/>
    </row>
    <row r="60" customHeight="1" spans="1:22">
      <c r="A60" s="16" t="s">
        <v>33</v>
      </c>
      <c r="B60" s="17"/>
      <c r="C60" s="17"/>
      <c r="D60" s="17"/>
      <c r="E60" s="17"/>
      <c r="F60" s="17"/>
      <c r="G60" s="18"/>
      <c r="H60" s="113">
        <v>17839459.1</v>
      </c>
      <c r="I60" s="113">
        <v>17839459.1</v>
      </c>
      <c r="J60" s="113">
        <v>17839459.1</v>
      </c>
      <c r="K60" s="113"/>
      <c r="L60" s="113"/>
      <c r="M60" s="113"/>
      <c r="N60" s="113"/>
      <c r="O60" s="113"/>
      <c r="P60" s="113"/>
      <c r="Q60" s="113"/>
      <c r="R60" s="113"/>
      <c r="S60" s="113"/>
      <c r="T60" s="113"/>
      <c r="U60" s="113"/>
      <c r="V60" s="113"/>
    </row>
  </sheetData>
  <mergeCells count="22">
    <mergeCell ref="A2:V2"/>
    <mergeCell ref="A3:U3"/>
    <mergeCell ref="I4:P4"/>
    <mergeCell ref="R4:V4"/>
    <mergeCell ref="I5:N5"/>
    <mergeCell ref="A60:G60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rintOptions headings="1" gridLines="1"/>
  <pageMargins left="0" right="0" top="0" bottom="0" header="0" footer="0"/>
  <pageSetup paperSize="9" orientation="portrait" blackAndWhite="1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3"/>
  <sheetViews>
    <sheetView showGridLines="0" topLeftCell="C1" workbookViewId="0">
      <selection activeCell="I18" sqref="I18"/>
    </sheetView>
  </sheetViews>
  <sheetFormatPr defaultColWidth="9.14285714285714" defaultRowHeight="14.25" customHeight="1"/>
  <cols>
    <col min="1" max="1" width="19" style="1" customWidth="1"/>
    <col min="2" max="2" width="11.2857142857143" style="1" customWidth="1"/>
    <col min="3" max="3" width="36.5714285714286" style="1" customWidth="1"/>
    <col min="4" max="4" width="9.28571428571429" style="1" customWidth="1"/>
    <col min="5" max="6" width="11.2857142857143" style="1" customWidth="1"/>
    <col min="7" max="7" width="20.7142857142857" style="1" customWidth="1"/>
    <col min="8" max="10" width="13.7142857142857" style="1" customWidth="1"/>
    <col min="11" max="13" width="11.1428571428571" style="1" customWidth="1"/>
    <col min="14" max="14" width="12.1428571428571" style="1" customWidth="1"/>
    <col min="15" max="16" width="12.2857142857143" style="1" customWidth="1"/>
    <col min="17" max="17" width="11.1428571428571" style="1" customWidth="1"/>
    <col min="18" max="18" width="9.14285714285714" style="1" customWidth="1"/>
    <col min="19" max="19" width="10.2857142857143" style="1" customWidth="1"/>
    <col min="20" max="21" width="11.7142857142857" style="1" customWidth="1"/>
    <col min="22" max="22" width="10.2857142857143" style="1" customWidth="1"/>
    <col min="23" max="23" width="9.14285714285714" customWidth="1"/>
  </cols>
  <sheetData>
    <row r="1" s="1" customFormat="1" ht="13.5" customHeight="1" spans="1:22">
      <c r="A1" s="117"/>
      <c r="B1" s="117"/>
      <c r="C1" s="117"/>
      <c r="D1" s="145"/>
      <c r="E1" s="145"/>
      <c r="F1" s="145"/>
      <c r="G1" s="145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37" t="s">
        <v>273</v>
      </c>
    </row>
    <row r="2" s="1" customFormat="1" ht="46.5" customHeight="1" spans="1:22">
      <c r="A2" s="2" t="s">
        <v>274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="1" customFormat="1" customHeight="1" spans="1:22">
      <c r="A3" s="161" t="s">
        <v>2</v>
      </c>
      <c r="B3" s="147"/>
      <c r="C3" s="147"/>
      <c r="D3" s="147"/>
      <c r="E3" s="147"/>
      <c r="F3" s="147"/>
      <c r="G3" s="147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37" t="s">
        <v>202</v>
      </c>
    </row>
    <row r="4" s="1" customFormat="1" ht="21.75" customHeight="1" spans="1:22">
      <c r="A4" s="28" t="s">
        <v>203</v>
      </c>
      <c r="B4" s="28" t="s">
        <v>204</v>
      </c>
      <c r="C4" s="28" t="s">
        <v>205</v>
      </c>
      <c r="D4" s="6" t="s">
        <v>206</v>
      </c>
      <c r="E4" s="6" t="s">
        <v>207</v>
      </c>
      <c r="F4" s="6" t="s">
        <v>208</v>
      </c>
      <c r="G4" s="6" t="s">
        <v>209</v>
      </c>
      <c r="H4" s="74" t="s">
        <v>33</v>
      </c>
      <c r="I4" s="16" t="s">
        <v>210</v>
      </c>
      <c r="J4" s="75"/>
      <c r="K4" s="75"/>
      <c r="L4" s="75"/>
      <c r="M4" s="75"/>
      <c r="N4" s="75"/>
      <c r="O4" s="75"/>
      <c r="P4" s="76"/>
      <c r="Q4" s="6" t="s">
        <v>39</v>
      </c>
      <c r="R4" s="16" t="s">
        <v>40</v>
      </c>
      <c r="S4" s="75"/>
      <c r="T4" s="75"/>
      <c r="U4" s="75"/>
      <c r="V4" s="76"/>
    </row>
    <row r="5" s="1" customFormat="1" ht="21.75" customHeight="1" spans="1:22">
      <c r="A5" s="149"/>
      <c r="B5" s="149"/>
      <c r="C5" s="149"/>
      <c r="D5" s="10"/>
      <c r="E5" s="10"/>
      <c r="F5" s="10"/>
      <c r="G5" s="10"/>
      <c r="H5" s="120"/>
      <c r="I5" s="16" t="s">
        <v>52</v>
      </c>
      <c r="J5" s="75"/>
      <c r="K5" s="75"/>
      <c r="L5" s="75"/>
      <c r="M5" s="75"/>
      <c r="N5" s="76"/>
      <c r="O5" s="6" t="s">
        <v>53</v>
      </c>
      <c r="P5" s="6" t="s">
        <v>54</v>
      </c>
      <c r="Q5" s="10"/>
      <c r="R5" s="6" t="s">
        <v>35</v>
      </c>
      <c r="S5" s="6" t="s">
        <v>41</v>
      </c>
      <c r="T5" s="6" t="s">
        <v>211</v>
      </c>
      <c r="U5" s="6" t="s">
        <v>44</v>
      </c>
      <c r="V5" s="6" t="s">
        <v>45</v>
      </c>
    </row>
    <row r="6" s="1" customFormat="1" ht="40.5" customHeight="1" spans="1:22">
      <c r="A6" s="150"/>
      <c r="B6" s="150"/>
      <c r="C6" s="150"/>
      <c r="D6" s="11"/>
      <c r="E6" s="11"/>
      <c r="F6" s="11"/>
      <c r="G6" s="11"/>
      <c r="H6" s="77"/>
      <c r="I6" s="52" t="s">
        <v>35</v>
      </c>
      <c r="J6" s="52" t="s">
        <v>212</v>
      </c>
      <c r="K6" s="52" t="s">
        <v>213</v>
      </c>
      <c r="L6" s="52" t="s">
        <v>214</v>
      </c>
      <c r="M6" s="52" t="s">
        <v>215</v>
      </c>
      <c r="N6" s="52" t="s">
        <v>216</v>
      </c>
      <c r="O6" s="11"/>
      <c r="P6" s="11"/>
      <c r="Q6" s="11"/>
      <c r="R6" s="11"/>
      <c r="S6" s="11"/>
      <c r="T6" s="11"/>
      <c r="U6" s="11"/>
      <c r="V6" s="11"/>
    </row>
    <row r="7" s="1" customFormat="1" ht="13.5" customHeight="1" spans="1:22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  <c r="I7" s="12">
        <v>9</v>
      </c>
      <c r="J7" s="12">
        <v>10</v>
      </c>
      <c r="K7" s="12">
        <v>11</v>
      </c>
      <c r="L7" s="12">
        <v>12</v>
      </c>
      <c r="M7" s="12">
        <v>13</v>
      </c>
      <c r="N7" s="12">
        <v>14</v>
      </c>
      <c r="O7" s="12">
        <v>15</v>
      </c>
      <c r="P7" s="12">
        <v>16</v>
      </c>
      <c r="Q7" s="12">
        <v>17</v>
      </c>
      <c r="R7" s="12">
        <v>18</v>
      </c>
      <c r="S7" s="12">
        <v>19</v>
      </c>
      <c r="T7" s="12">
        <v>20</v>
      </c>
      <c r="U7" s="12">
        <v>21</v>
      </c>
      <c r="V7" s="12">
        <v>22</v>
      </c>
    </row>
    <row r="8" customHeight="1" spans="1:22">
      <c r="A8" s="153" t="s">
        <v>47</v>
      </c>
      <c r="B8" s="153"/>
      <c r="C8" s="153"/>
      <c r="D8" s="153"/>
      <c r="E8" s="153"/>
      <c r="F8" s="153"/>
      <c r="G8" s="153"/>
      <c r="H8" s="113">
        <v>245430</v>
      </c>
      <c r="I8" s="113">
        <v>245430</v>
      </c>
      <c r="J8" s="113">
        <v>245430</v>
      </c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</row>
    <row r="9" customHeight="1" spans="1:22">
      <c r="A9" s="153"/>
      <c r="B9" s="153" t="s">
        <v>275</v>
      </c>
      <c r="C9" s="153" t="s">
        <v>276</v>
      </c>
      <c r="D9" s="153"/>
      <c r="E9" s="153"/>
      <c r="F9" s="153"/>
      <c r="G9" s="153"/>
      <c r="H9" s="113">
        <v>242730</v>
      </c>
      <c r="I9" s="113">
        <v>242730</v>
      </c>
      <c r="J9" s="113">
        <v>242730</v>
      </c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</row>
    <row r="10" customHeight="1" spans="1:22">
      <c r="A10" s="153"/>
      <c r="B10" s="153"/>
      <c r="C10" s="153"/>
      <c r="D10" s="153" t="s">
        <v>69</v>
      </c>
      <c r="E10" s="153" t="s">
        <v>218</v>
      </c>
      <c r="F10" s="153" t="s">
        <v>269</v>
      </c>
      <c r="G10" s="153" t="s">
        <v>270</v>
      </c>
      <c r="H10" s="113">
        <v>242730</v>
      </c>
      <c r="I10" s="155">
        <v>242730</v>
      </c>
      <c r="J10" s="155">
        <v>242730</v>
      </c>
      <c r="K10" s="155"/>
      <c r="L10" s="155"/>
      <c r="M10" s="155"/>
      <c r="N10" s="155"/>
      <c r="O10" s="155"/>
      <c r="P10" s="155"/>
      <c r="Q10" s="155"/>
      <c r="R10" s="155"/>
      <c r="S10" s="155"/>
      <c r="T10" s="155"/>
      <c r="U10" s="155"/>
      <c r="V10" s="155"/>
    </row>
    <row r="11" customHeight="1" spans="1:22">
      <c r="A11" s="131"/>
      <c r="B11" s="153" t="s">
        <v>275</v>
      </c>
      <c r="C11" s="153" t="s">
        <v>277</v>
      </c>
      <c r="D11" s="131"/>
      <c r="E11" s="131"/>
      <c r="F11" s="131"/>
      <c r="G11" s="131"/>
      <c r="H11" s="113">
        <v>2700</v>
      </c>
      <c r="I11" s="113">
        <v>2700</v>
      </c>
      <c r="J11" s="113">
        <v>2700</v>
      </c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</row>
    <row r="12" customHeight="1" spans="1:22">
      <c r="A12" s="131"/>
      <c r="B12" s="131"/>
      <c r="C12" s="131"/>
      <c r="D12" s="153" t="s">
        <v>69</v>
      </c>
      <c r="E12" s="153" t="s">
        <v>218</v>
      </c>
      <c r="F12" s="153" t="s">
        <v>278</v>
      </c>
      <c r="G12" s="153" t="s">
        <v>279</v>
      </c>
      <c r="H12" s="113">
        <v>2700</v>
      </c>
      <c r="I12" s="155">
        <v>2700</v>
      </c>
      <c r="J12" s="155">
        <v>2700</v>
      </c>
      <c r="K12" s="155"/>
      <c r="L12" s="155"/>
      <c r="M12" s="155"/>
      <c r="N12" s="155"/>
      <c r="O12" s="155"/>
      <c r="P12" s="155"/>
      <c r="Q12" s="155"/>
      <c r="R12" s="155"/>
      <c r="S12" s="155"/>
      <c r="T12" s="155"/>
      <c r="U12" s="155"/>
      <c r="V12" s="155"/>
    </row>
    <row r="13" customHeight="1" spans="1:22">
      <c r="A13" s="16" t="s">
        <v>33</v>
      </c>
      <c r="B13" s="17"/>
      <c r="C13" s="17"/>
      <c r="D13" s="17"/>
      <c r="E13" s="17"/>
      <c r="F13" s="17"/>
      <c r="G13" s="18"/>
      <c r="H13" s="113">
        <v>245430</v>
      </c>
      <c r="I13" s="113">
        <v>245430</v>
      </c>
      <c r="J13" s="113">
        <v>245430</v>
      </c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</row>
  </sheetData>
  <mergeCells count="22">
    <mergeCell ref="A2:V2"/>
    <mergeCell ref="A3:U3"/>
    <mergeCell ref="I4:P4"/>
    <mergeCell ref="R4:V4"/>
    <mergeCell ref="I5:N5"/>
    <mergeCell ref="A13:G13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ageMargins left="0.354166666666667" right="0.104166666666667" top="0.260416666666667" bottom="0.260416666666667" header="0" footer="0"/>
  <pageSetup paperSize="9" scale="64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33"/>
  <sheetViews>
    <sheetView workbookViewId="0">
      <selection activeCell="D1" sqref="A$1:K$1048576"/>
    </sheetView>
  </sheetViews>
  <sheetFormatPr defaultColWidth="9.14285714285714" defaultRowHeight="14.25" customHeight="1"/>
  <cols>
    <col min="1" max="1" width="19.4285714285714" style="1" customWidth="1"/>
    <col min="2" max="2" width="13" style="1" customWidth="1"/>
    <col min="3" max="3" width="68.1428571428571" style="1" customWidth="1"/>
    <col min="4" max="4" width="11.1428571428571" style="1" customWidth="1"/>
    <col min="5" max="9" width="15.5714285714286" style="1" customWidth="1"/>
    <col min="10" max="11" width="11.2857142857143" style="1" customWidth="1"/>
    <col min="12" max="12" width="9.14285714285714" customWidth="1"/>
  </cols>
  <sheetData>
    <row r="1" s="1" customFormat="1" ht="13.5" customHeight="1" spans="1:11">
      <c r="A1" s="117"/>
      <c r="B1" s="117"/>
      <c r="C1" s="117"/>
      <c r="D1" s="145"/>
      <c r="E1" s="145"/>
      <c r="F1" s="145"/>
      <c r="G1" s="145"/>
      <c r="H1" s="117"/>
      <c r="I1" s="117"/>
      <c r="J1" s="117"/>
      <c r="K1" s="37" t="s">
        <v>280</v>
      </c>
    </row>
    <row r="2" s="1" customFormat="1" ht="34.5" customHeight="1" spans="1:11">
      <c r="A2" s="2" t="s">
        <v>281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0.25" customHeight="1" spans="1:11">
      <c r="A3" s="146" t="s">
        <v>2</v>
      </c>
      <c r="B3" s="147"/>
      <c r="C3" s="147"/>
      <c r="D3" s="147"/>
      <c r="E3" s="147"/>
      <c r="F3" s="147"/>
      <c r="G3" s="147"/>
      <c r="H3" s="148"/>
      <c r="I3" s="148"/>
      <c r="J3" s="148"/>
      <c r="K3" s="159" t="s">
        <v>202</v>
      </c>
    </row>
    <row r="4" s="1" customFormat="1" ht="21.75" customHeight="1" spans="1:11">
      <c r="A4" s="28" t="s">
        <v>203</v>
      </c>
      <c r="B4" s="28" t="s">
        <v>282</v>
      </c>
      <c r="C4" s="28" t="s">
        <v>205</v>
      </c>
      <c r="D4" s="6" t="s">
        <v>206</v>
      </c>
      <c r="E4" s="6" t="s">
        <v>207</v>
      </c>
      <c r="F4" s="6" t="s">
        <v>208</v>
      </c>
      <c r="G4" s="6" t="s">
        <v>209</v>
      </c>
      <c r="H4" s="74" t="s">
        <v>33</v>
      </c>
      <c r="I4" s="16" t="s">
        <v>283</v>
      </c>
      <c r="J4" s="75"/>
      <c r="K4" s="76"/>
    </row>
    <row r="5" s="1" customFormat="1" ht="21.75" customHeight="1" spans="1:11">
      <c r="A5" s="149"/>
      <c r="B5" s="149"/>
      <c r="C5" s="149"/>
      <c r="D5" s="10"/>
      <c r="E5" s="10"/>
      <c r="F5" s="10"/>
      <c r="G5" s="10"/>
      <c r="H5" s="120"/>
      <c r="I5" s="6" t="s">
        <v>52</v>
      </c>
      <c r="J5" s="6" t="s">
        <v>53</v>
      </c>
      <c r="K5" s="6" t="s">
        <v>54</v>
      </c>
    </row>
    <row r="6" s="1" customFormat="1" ht="40.5" customHeight="1" spans="1:11">
      <c r="A6" s="150"/>
      <c r="B6" s="150"/>
      <c r="C6" s="150"/>
      <c r="D6" s="11"/>
      <c r="E6" s="11"/>
      <c r="F6" s="11"/>
      <c r="G6" s="11"/>
      <c r="H6" s="77"/>
      <c r="I6" s="11"/>
      <c r="J6" s="11"/>
      <c r="K6" s="11"/>
    </row>
    <row r="7" s="1" customFormat="1" ht="13.5" customHeight="1" spans="1:11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  <c r="I7" s="12">
        <v>9</v>
      </c>
      <c r="J7" s="12">
        <v>10</v>
      </c>
      <c r="K7" s="12">
        <v>11</v>
      </c>
    </row>
    <row r="8" customHeight="1" spans="1:11">
      <c r="A8" s="151" t="s">
        <v>47</v>
      </c>
      <c r="B8" s="152"/>
      <c r="C8" s="153"/>
      <c r="D8" s="153"/>
      <c r="E8" s="153"/>
      <c r="F8" s="153"/>
      <c r="G8" s="153"/>
      <c r="H8" s="113">
        <v>354022.85</v>
      </c>
      <c r="I8" s="113">
        <v>354022.85</v>
      </c>
      <c r="J8" s="113"/>
      <c r="K8" s="160"/>
    </row>
    <row r="9" ht="13.5" customHeight="1" spans="1:11">
      <c r="A9" s="13"/>
      <c r="B9" s="154" t="s">
        <v>62</v>
      </c>
      <c r="C9" s="13" t="s">
        <v>284</v>
      </c>
      <c r="D9" s="13"/>
      <c r="E9" s="13"/>
      <c r="F9" s="13"/>
      <c r="G9" s="13"/>
      <c r="H9" s="113">
        <v>25413.53</v>
      </c>
      <c r="I9" s="113">
        <v>25413.53</v>
      </c>
      <c r="J9" s="113"/>
      <c r="K9" s="160"/>
    </row>
    <row r="10" customHeight="1" spans="1:11">
      <c r="A10" s="13"/>
      <c r="B10" s="154"/>
      <c r="C10" s="13"/>
      <c r="D10" s="13" t="s">
        <v>87</v>
      </c>
      <c r="E10" s="13" t="s">
        <v>231</v>
      </c>
      <c r="F10" s="13" t="s">
        <v>232</v>
      </c>
      <c r="G10" s="13" t="s">
        <v>233</v>
      </c>
      <c r="H10" s="155">
        <v>25413.53</v>
      </c>
      <c r="I10" s="113">
        <v>25413.53</v>
      </c>
      <c r="J10" s="113"/>
      <c r="K10" s="160"/>
    </row>
    <row r="11" ht="13.5" customHeight="1" spans="1:11">
      <c r="A11" s="131"/>
      <c r="B11" s="154" t="s">
        <v>62</v>
      </c>
      <c r="C11" s="13" t="s">
        <v>285</v>
      </c>
      <c r="D11" s="131"/>
      <c r="E11" s="131"/>
      <c r="F11" s="131"/>
      <c r="G11" s="131"/>
      <c r="H11" s="113">
        <v>178100</v>
      </c>
      <c r="I11" s="113">
        <v>178100</v>
      </c>
      <c r="J11" s="113"/>
      <c r="K11" s="160"/>
    </row>
    <row r="12" customHeight="1" spans="1:11">
      <c r="A12" s="131"/>
      <c r="B12" s="131"/>
      <c r="C12" s="131"/>
      <c r="D12" s="13" t="s">
        <v>69</v>
      </c>
      <c r="E12" s="13" t="s">
        <v>218</v>
      </c>
      <c r="F12" s="13" t="s">
        <v>269</v>
      </c>
      <c r="G12" s="13" t="s">
        <v>270</v>
      </c>
      <c r="H12" s="155">
        <v>178100</v>
      </c>
      <c r="I12" s="113">
        <v>178100</v>
      </c>
      <c r="J12" s="113"/>
      <c r="K12" s="160"/>
    </row>
    <row r="13" ht="13.5" customHeight="1" spans="1:11">
      <c r="A13" s="131"/>
      <c r="B13" s="154" t="s">
        <v>62</v>
      </c>
      <c r="C13" s="13" t="s">
        <v>286</v>
      </c>
      <c r="D13" s="131"/>
      <c r="E13" s="131"/>
      <c r="F13" s="131"/>
      <c r="G13" s="131"/>
      <c r="H13" s="113">
        <v>6953.96</v>
      </c>
      <c r="I13" s="113">
        <v>6953.96</v>
      </c>
      <c r="J13" s="113"/>
      <c r="K13" s="160"/>
    </row>
    <row r="14" customHeight="1" spans="1:11">
      <c r="A14" s="131"/>
      <c r="B14" s="131"/>
      <c r="C14" s="131"/>
      <c r="D14" s="13" t="s">
        <v>69</v>
      </c>
      <c r="E14" s="13" t="s">
        <v>218</v>
      </c>
      <c r="F14" s="13" t="s">
        <v>287</v>
      </c>
      <c r="G14" s="13" t="s">
        <v>288</v>
      </c>
      <c r="H14" s="155">
        <v>6953.96</v>
      </c>
      <c r="I14" s="113">
        <v>6953.96</v>
      </c>
      <c r="J14" s="113"/>
      <c r="K14" s="160"/>
    </row>
    <row r="15" ht="13.5" customHeight="1" spans="1:11">
      <c r="A15" s="131"/>
      <c r="B15" s="154" t="s">
        <v>62</v>
      </c>
      <c r="C15" s="13" t="s">
        <v>289</v>
      </c>
      <c r="D15" s="131"/>
      <c r="E15" s="131"/>
      <c r="F15" s="131"/>
      <c r="G15" s="131"/>
      <c r="H15" s="113">
        <v>144</v>
      </c>
      <c r="I15" s="113">
        <v>144</v>
      </c>
      <c r="J15" s="113"/>
      <c r="K15" s="160"/>
    </row>
    <row r="16" customHeight="1" spans="1:11">
      <c r="A16" s="131"/>
      <c r="B16" s="131"/>
      <c r="C16" s="131"/>
      <c r="D16" s="13" t="s">
        <v>77</v>
      </c>
      <c r="E16" s="13" t="s">
        <v>262</v>
      </c>
      <c r="F16" s="13" t="s">
        <v>290</v>
      </c>
      <c r="G16" s="13" t="s">
        <v>291</v>
      </c>
      <c r="H16" s="155">
        <v>144</v>
      </c>
      <c r="I16" s="113">
        <v>144</v>
      </c>
      <c r="J16" s="113"/>
      <c r="K16" s="160"/>
    </row>
    <row r="17" ht="13.5" customHeight="1" spans="1:11">
      <c r="A17" s="131"/>
      <c r="B17" s="154" t="s">
        <v>62</v>
      </c>
      <c r="C17" s="13" t="s">
        <v>292</v>
      </c>
      <c r="D17" s="131"/>
      <c r="E17" s="131"/>
      <c r="F17" s="131"/>
      <c r="G17" s="131"/>
      <c r="H17" s="113">
        <v>8160</v>
      </c>
      <c r="I17" s="113">
        <v>8160</v>
      </c>
      <c r="J17" s="113"/>
      <c r="K17" s="160"/>
    </row>
    <row r="18" customHeight="1" spans="1:11">
      <c r="A18" s="131"/>
      <c r="B18" s="131"/>
      <c r="C18" s="131"/>
      <c r="D18" s="13" t="s">
        <v>77</v>
      </c>
      <c r="E18" s="13" t="s">
        <v>262</v>
      </c>
      <c r="F18" s="13" t="s">
        <v>290</v>
      </c>
      <c r="G18" s="13" t="s">
        <v>291</v>
      </c>
      <c r="H18" s="155">
        <v>8160</v>
      </c>
      <c r="I18" s="113">
        <v>8160</v>
      </c>
      <c r="J18" s="113"/>
      <c r="K18" s="160"/>
    </row>
    <row r="19" ht="13.5" customHeight="1" spans="1:11">
      <c r="A19" s="131"/>
      <c r="B19" s="154" t="s">
        <v>62</v>
      </c>
      <c r="C19" s="13" t="s">
        <v>293</v>
      </c>
      <c r="D19" s="131"/>
      <c r="E19" s="131"/>
      <c r="F19" s="131"/>
      <c r="G19" s="131"/>
      <c r="H19" s="113">
        <v>14062.48</v>
      </c>
      <c r="I19" s="113">
        <v>14062.48</v>
      </c>
      <c r="J19" s="113"/>
      <c r="K19" s="160"/>
    </row>
    <row r="20" customHeight="1" spans="1:11">
      <c r="A20" s="131"/>
      <c r="B20" s="131"/>
      <c r="C20" s="131"/>
      <c r="D20" s="13" t="s">
        <v>69</v>
      </c>
      <c r="E20" s="13" t="s">
        <v>218</v>
      </c>
      <c r="F20" s="13" t="s">
        <v>294</v>
      </c>
      <c r="G20" s="13" t="s">
        <v>295</v>
      </c>
      <c r="H20" s="155">
        <v>75.2</v>
      </c>
      <c r="I20" s="113">
        <v>75.2</v>
      </c>
      <c r="J20" s="113"/>
      <c r="K20" s="160"/>
    </row>
    <row r="21" customHeight="1" spans="1:11">
      <c r="A21" s="131"/>
      <c r="B21" s="131"/>
      <c r="C21" s="131"/>
      <c r="D21" s="13" t="s">
        <v>69</v>
      </c>
      <c r="E21" s="13" t="s">
        <v>218</v>
      </c>
      <c r="F21" s="13" t="s">
        <v>296</v>
      </c>
      <c r="G21" s="13" t="s">
        <v>297</v>
      </c>
      <c r="H21" s="155">
        <v>314.4</v>
      </c>
      <c r="I21" s="113">
        <v>314.4</v>
      </c>
      <c r="J21" s="113"/>
      <c r="K21" s="160"/>
    </row>
    <row r="22" customHeight="1" spans="1:11">
      <c r="A22" s="131"/>
      <c r="B22" s="131"/>
      <c r="C22" s="131"/>
      <c r="D22" s="13" t="s">
        <v>69</v>
      </c>
      <c r="E22" s="13" t="s">
        <v>218</v>
      </c>
      <c r="F22" s="13" t="s">
        <v>298</v>
      </c>
      <c r="G22" s="13" t="s">
        <v>299</v>
      </c>
      <c r="H22" s="155">
        <v>11379</v>
      </c>
      <c r="I22" s="113">
        <v>11379</v>
      </c>
      <c r="J22" s="113"/>
      <c r="K22" s="160"/>
    </row>
    <row r="23" customHeight="1" spans="1:11">
      <c r="A23" s="131"/>
      <c r="B23" s="131"/>
      <c r="C23" s="131"/>
      <c r="D23" s="13" t="s">
        <v>69</v>
      </c>
      <c r="E23" s="13" t="s">
        <v>218</v>
      </c>
      <c r="F23" s="13" t="s">
        <v>300</v>
      </c>
      <c r="G23" s="13" t="s">
        <v>301</v>
      </c>
      <c r="H23" s="155">
        <v>1033.86</v>
      </c>
      <c r="I23" s="113">
        <v>1033.86</v>
      </c>
      <c r="J23" s="113"/>
      <c r="K23" s="160"/>
    </row>
    <row r="24" customHeight="1" spans="1:11">
      <c r="A24" s="131"/>
      <c r="B24" s="131"/>
      <c r="C24" s="131"/>
      <c r="D24" s="13" t="s">
        <v>69</v>
      </c>
      <c r="E24" s="13" t="s">
        <v>218</v>
      </c>
      <c r="F24" s="13" t="s">
        <v>302</v>
      </c>
      <c r="G24" s="13" t="s">
        <v>303</v>
      </c>
      <c r="H24" s="155">
        <v>1260</v>
      </c>
      <c r="I24" s="113">
        <v>1260</v>
      </c>
      <c r="J24" s="113"/>
      <c r="K24" s="160"/>
    </row>
    <row r="25" customHeight="1" spans="1:11">
      <c r="A25" s="131"/>
      <c r="B25" s="131"/>
      <c r="C25" s="131"/>
      <c r="D25" s="13" t="s">
        <v>69</v>
      </c>
      <c r="E25" s="13" t="s">
        <v>218</v>
      </c>
      <c r="F25" s="13" t="s">
        <v>304</v>
      </c>
      <c r="G25" s="13" t="s">
        <v>305</v>
      </c>
      <c r="H25" s="155">
        <v>0.02</v>
      </c>
      <c r="I25" s="113">
        <v>0.02</v>
      </c>
      <c r="J25" s="113"/>
      <c r="K25" s="160"/>
    </row>
    <row r="26" ht="13.5" customHeight="1" spans="1:11">
      <c r="A26" s="131"/>
      <c r="B26" s="154" t="s">
        <v>62</v>
      </c>
      <c r="C26" s="13" t="s">
        <v>306</v>
      </c>
      <c r="D26" s="131"/>
      <c r="E26" s="131"/>
      <c r="F26" s="131"/>
      <c r="G26" s="131"/>
      <c r="H26" s="113">
        <v>2446</v>
      </c>
      <c r="I26" s="113">
        <v>2446</v>
      </c>
      <c r="J26" s="113"/>
      <c r="K26" s="160"/>
    </row>
    <row r="27" customHeight="1" spans="1:11">
      <c r="A27" s="131"/>
      <c r="B27" s="131"/>
      <c r="C27" s="131"/>
      <c r="D27" s="13" t="s">
        <v>77</v>
      </c>
      <c r="E27" s="13" t="s">
        <v>262</v>
      </c>
      <c r="F27" s="13" t="s">
        <v>290</v>
      </c>
      <c r="G27" s="13" t="s">
        <v>291</v>
      </c>
      <c r="H27" s="155">
        <v>2446</v>
      </c>
      <c r="I27" s="113">
        <v>2446</v>
      </c>
      <c r="J27" s="113"/>
      <c r="K27" s="160"/>
    </row>
    <row r="28" ht="13.5" customHeight="1" spans="1:11">
      <c r="A28" s="131"/>
      <c r="B28" s="154" t="s">
        <v>62</v>
      </c>
      <c r="C28" s="13" t="s">
        <v>307</v>
      </c>
      <c r="D28" s="131"/>
      <c r="E28" s="131"/>
      <c r="F28" s="131"/>
      <c r="G28" s="131"/>
      <c r="H28" s="113">
        <v>6539.88</v>
      </c>
      <c r="I28" s="113">
        <v>6539.88</v>
      </c>
      <c r="J28" s="113"/>
      <c r="K28" s="160"/>
    </row>
    <row r="29" customHeight="1" spans="1:11">
      <c r="A29" s="131"/>
      <c r="B29" s="131"/>
      <c r="C29" s="131"/>
      <c r="D29" s="13" t="s">
        <v>69</v>
      </c>
      <c r="E29" s="13" t="s">
        <v>218</v>
      </c>
      <c r="F29" s="13" t="s">
        <v>290</v>
      </c>
      <c r="G29" s="13" t="s">
        <v>291</v>
      </c>
      <c r="H29" s="155">
        <v>6536.4</v>
      </c>
      <c r="I29" s="113">
        <v>6536.4</v>
      </c>
      <c r="J29" s="113"/>
      <c r="K29" s="160"/>
    </row>
    <row r="30" customHeight="1" spans="1:11">
      <c r="A30" s="131"/>
      <c r="B30" s="131"/>
      <c r="C30" s="131"/>
      <c r="D30" s="13" t="s">
        <v>69</v>
      </c>
      <c r="E30" s="13" t="s">
        <v>218</v>
      </c>
      <c r="F30" s="13" t="s">
        <v>269</v>
      </c>
      <c r="G30" s="13" t="s">
        <v>270</v>
      </c>
      <c r="H30" s="155">
        <v>3.48</v>
      </c>
      <c r="I30" s="113">
        <v>3.48</v>
      </c>
      <c r="J30" s="113"/>
      <c r="K30" s="160"/>
    </row>
    <row r="31" ht="13.5" customHeight="1" spans="1:11">
      <c r="A31" s="131"/>
      <c r="B31" s="154" t="s">
        <v>62</v>
      </c>
      <c r="C31" s="13" t="s">
        <v>308</v>
      </c>
      <c r="D31" s="131"/>
      <c r="E31" s="131"/>
      <c r="F31" s="131"/>
      <c r="G31" s="131"/>
      <c r="H31" s="113">
        <v>112203</v>
      </c>
      <c r="I31" s="113">
        <v>112203</v>
      </c>
      <c r="J31" s="113"/>
      <c r="K31" s="160"/>
    </row>
    <row r="32" customHeight="1" spans="1:11">
      <c r="A32" s="131"/>
      <c r="B32" s="131"/>
      <c r="C32" s="131"/>
      <c r="D32" s="13" t="s">
        <v>69</v>
      </c>
      <c r="E32" s="13" t="s">
        <v>218</v>
      </c>
      <c r="F32" s="13" t="s">
        <v>269</v>
      </c>
      <c r="G32" s="13" t="s">
        <v>270</v>
      </c>
      <c r="H32" s="155">
        <v>112203</v>
      </c>
      <c r="I32" s="113">
        <v>112203</v>
      </c>
      <c r="J32" s="113"/>
      <c r="K32" s="160"/>
    </row>
    <row r="33" customHeight="1" spans="1:11">
      <c r="A33" s="156" t="s">
        <v>33</v>
      </c>
      <c r="B33" s="157"/>
      <c r="C33" s="157"/>
      <c r="D33" s="157"/>
      <c r="E33" s="157"/>
      <c r="F33" s="157"/>
      <c r="G33" s="158"/>
      <c r="H33" s="113">
        <v>354022.85</v>
      </c>
      <c r="I33" s="113">
        <v>354022.85</v>
      </c>
      <c r="J33" s="113"/>
      <c r="K33" s="160"/>
    </row>
  </sheetData>
  <mergeCells count="15">
    <mergeCell ref="A2:K2"/>
    <mergeCell ref="A3:J3"/>
    <mergeCell ref="I4:K4"/>
    <mergeCell ref="A33:G33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" footer="0"/>
  <pageSetup paperSize="9" orientation="portrait" blackAndWhite="1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9"/>
  <sheetViews>
    <sheetView workbookViewId="0">
      <selection activeCell="E20" sqref="E20"/>
    </sheetView>
  </sheetViews>
  <sheetFormatPr defaultColWidth="8.85714285714286" defaultRowHeight="14.25" customHeight="1" outlineLevelCol="4"/>
  <cols>
    <col min="1" max="1" width="25.7142857142857" style="133" customWidth="1"/>
    <col min="2" max="5" width="25.7142857142857" style="1" customWidth="1"/>
    <col min="6" max="6" width="8.85714285714286" customWidth="1"/>
  </cols>
  <sheetData>
    <row r="1" s="1" customFormat="1" ht="23.25" customHeight="1" spans="1:5">
      <c r="A1" s="134">
        <v>0</v>
      </c>
      <c r="B1" s="135">
        <v>1</v>
      </c>
      <c r="C1" s="136"/>
      <c r="D1" s="136"/>
      <c r="E1" s="37" t="s">
        <v>309</v>
      </c>
    </row>
    <row r="2" s="1" customFormat="1" ht="36" customHeight="1" spans="1:5">
      <c r="A2" s="2" t="s">
        <v>310</v>
      </c>
      <c r="B2" s="39"/>
      <c r="C2" s="39"/>
      <c r="D2" s="39"/>
      <c r="E2" s="39"/>
    </row>
    <row r="3" s="117" customFormat="1" ht="15" customHeight="1" spans="1:5">
      <c r="A3" s="118" t="s">
        <v>2</v>
      </c>
      <c r="B3" s="137"/>
      <c r="C3" s="128"/>
      <c r="D3" s="128"/>
      <c r="E3" s="37" t="s">
        <v>3</v>
      </c>
    </row>
    <row r="4" s="1" customFormat="1" ht="20.25" customHeight="1" spans="1:5">
      <c r="A4" s="138" t="s">
        <v>50</v>
      </c>
      <c r="B4" s="74" t="s">
        <v>51</v>
      </c>
      <c r="C4" s="16" t="s">
        <v>311</v>
      </c>
      <c r="D4" s="75"/>
      <c r="E4" s="76"/>
    </row>
    <row r="5" s="1" customFormat="1" ht="20.25" customHeight="1" spans="1:5">
      <c r="A5" s="139"/>
      <c r="B5" s="120"/>
      <c r="C5" s="74" t="s">
        <v>33</v>
      </c>
      <c r="D5" s="16" t="s">
        <v>61</v>
      </c>
      <c r="E5" s="74" t="s">
        <v>62</v>
      </c>
    </row>
    <row r="6" s="1" customFormat="1" ht="20.25" customHeight="1" spans="1:5">
      <c r="A6" s="140">
        <v>1</v>
      </c>
      <c r="B6" s="12">
        <v>2</v>
      </c>
      <c r="C6" s="12">
        <v>3</v>
      </c>
      <c r="D6" s="12">
        <v>4</v>
      </c>
      <c r="E6" s="12">
        <v>5</v>
      </c>
    </row>
    <row r="7" s="1" customFormat="1" ht="20.25" customHeight="1" spans="1:5">
      <c r="A7" s="13" t="s">
        <v>151</v>
      </c>
      <c r="B7" s="13" t="s">
        <v>151</v>
      </c>
      <c r="C7" s="55" t="s">
        <v>151</v>
      </c>
      <c r="D7" s="55" t="s">
        <v>151</v>
      </c>
      <c r="E7" s="55" t="s">
        <v>151</v>
      </c>
    </row>
    <row r="8" s="1" customFormat="1" ht="20.25" customHeight="1" spans="1:5">
      <c r="A8" s="123" t="s">
        <v>105</v>
      </c>
      <c r="B8" s="141"/>
      <c r="C8" s="83" t="s">
        <v>151</v>
      </c>
      <c r="D8" s="83" t="s">
        <v>151</v>
      </c>
      <c r="E8" s="83" t="s">
        <v>151</v>
      </c>
    </row>
    <row r="9" customHeight="1" spans="1:5">
      <c r="A9" s="142" t="s">
        <v>312</v>
      </c>
      <c r="B9" s="143"/>
      <c r="C9" s="143"/>
      <c r="D9" s="143"/>
      <c r="E9" s="144"/>
    </row>
  </sheetData>
  <mergeCells count="7">
    <mergeCell ref="A2:E2"/>
    <mergeCell ref="A3:D3"/>
    <mergeCell ref="C4:E4"/>
    <mergeCell ref="A8:B8"/>
    <mergeCell ref="A9:E9"/>
    <mergeCell ref="A4:A5"/>
    <mergeCell ref="B4:B5"/>
  </mergeCells>
  <pageMargins left="1.13541666666667" right="0.75" top="0.46875" bottom="1" header="0.5" footer="0.5"/>
  <pageSetup paperSize="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12"/>
  <sheetViews>
    <sheetView topLeftCell="D1" workbookViewId="0">
      <selection activeCell="J27" sqref="J27"/>
    </sheetView>
  </sheetViews>
  <sheetFormatPr defaultColWidth="9.14285714285714" defaultRowHeight="14.25" customHeight="1"/>
  <cols>
    <col min="1" max="1" width="14.5714285714286" style="1" customWidth="1"/>
    <col min="2" max="2" width="13.4285714285714" style="1" customWidth="1"/>
    <col min="3" max="3" width="19.4285714285714" style="1" customWidth="1"/>
    <col min="4" max="4" width="25.7142857142857" style="1" customWidth="1"/>
    <col min="5" max="5" width="19.2857142857143" style="1" customWidth="1"/>
    <col min="6" max="6" width="10.4285714285714" style="1" customWidth="1"/>
    <col min="7" max="7" width="9.71428571428571" style="1" customWidth="1"/>
    <col min="8" max="24" width="12.7142857142857" style="1" customWidth="1"/>
    <col min="25" max="25" width="9.14285714285714" customWidth="1"/>
  </cols>
  <sheetData>
    <row r="1" s="1" customFormat="1" ht="13.5" customHeight="1" spans="1:24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37" t="s">
        <v>313</v>
      </c>
    </row>
    <row r="2" s="1" customFormat="1" ht="27.75" customHeight="1" spans="1:24">
      <c r="A2" s="2" t="s">
        <v>314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="1" customFormat="1" customHeight="1" spans="1:24">
      <c r="A3" s="118" t="s">
        <v>2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37" t="s">
        <v>202</v>
      </c>
    </row>
    <row r="4" s="1" customFormat="1" ht="15.75" customHeight="1" spans="1:24">
      <c r="A4" s="6" t="s">
        <v>315</v>
      </c>
      <c r="B4" s="6" t="s">
        <v>316</v>
      </c>
      <c r="C4" s="6" t="s">
        <v>317</v>
      </c>
      <c r="D4" s="6" t="s">
        <v>318</v>
      </c>
      <c r="E4" s="6" t="s">
        <v>319</v>
      </c>
      <c r="F4" s="6" t="s">
        <v>320</v>
      </c>
      <c r="G4" s="6" t="s">
        <v>321</v>
      </c>
      <c r="H4" s="6" t="s">
        <v>322</v>
      </c>
      <c r="I4" s="6" t="s">
        <v>282</v>
      </c>
      <c r="J4" s="16" t="s">
        <v>323</v>
      </c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6"/>
    </row>
    <row r="5" s="1" customFormat="1" ht="17.25" customHeight="1" spans="1:24">
      <c r="A5" s="10"/>
      <c r="B5" s="10"/>
      <c r="C5" s="10"/>
      <c r="D5" s="10"/>
      <c r="E5" s="10"/>
      <c r="F5" s="10"/>
      <c r="G5" s="10"/>
      <c r="H5" s="10"/>
      <c r="I5" s="10"/>
      <c r="J5" s="120" t="s">
        <v>33</v>
      </c>
      <c r="K5" s="19" t="s">
        <v>52</v>
      </c>
      <c r="L5" s="20"/>
      <c r="M5" s="20"/>
      <c r="N5" s="20"/>
      <c r="O5" s="20"/>
      <c r="P5" s="20"/>
      <c r="Q5" s="6" t="s">
        <v>324</v>
      </c>
      <c r="R5" s="6" t="s">
        <v>325</v>
      </c>
      <c r="S5" s="19" t="s">
        <v>326</v>
      </c>
      <c r="T5" s="16" t="s">
        <v>40</v>
      </c>
      <c r="U5" s="75"/>
      <c r="V5" s="75"/>
      <c r="W5" s="75"/>
      <c r="X5" s="76"/>
    </row>
    <row r="6" s="1" customFormat="1" ht="40.5" customHeight="1" spans="1:24">
      <c r="A6" s="11"/>
      <c r="B6" s="11"/>
      <c r="C6" s="11"/>
      <c r="D6" s="11"/>
      <c r="E6" s="11"/>
      <c r="F6" s="11"/>
      <c r="G6" s="11"/>
      <c r="H6" s="11"/>
      <c r="I6" s="11"/>
      <c r="J6" s="77"/>
      <c r="K6" s="6" t="s">
        <v>35</v>
      </c>
      <c r="L6" s="6" t="s">
        <v>212</v>
      </c>
      <c r="M6" s="6" t="s">
        <v>213</v>
      </c>
      <c r="N6" s="6" t="s">
        <v>214</v>
      </c>
      <c r="O6" s="6" t="s">
        <v>215</v>
      </c>
      <c r="P6" s="52" t="s">
        <v>216</v>
      </c>
      <c r="Q6" s="11"/>
      <c r="R6" s="11"/>
      <c r="S6" s="24"/>
      <c r="T6" s="132" t="s">
        <v>35</v>
      </c>
      <c r="U6" s="52" t="s">
        <v>41</v>
      </c>
      <c r="V6" s="52" t="s">
        <v>211</v>
      </c>
      <c r="W6" s="52" t="s">
        <v>44</v>
      </c>
      <c r="X6" s="52" t="s">
        <v>45</v>
      </c>
    </row>
    <row r="7" s="1" customFormat="1" ht="15.75" customHeight="1" spans="1:24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  <c r="I7" s="12">
        <v>9</v>
      </c>
      <c r="J7" s="12">
        <v>10</v>
      </c>
      <c r="K7" s="12">
        <v>11</v>
      </c>
      <c r="L7" s="12">
        <v>12</v>
      </c>
      <c r="M7" s="12">
        <v>13</v>
      </c>
      <c r="N7" s="12">
        <v>14</v>
      </c>
      <c r="O7" s="12">
        <v>15</v>
      </c>
      <c r="P7" s="12">
        <v>16</v>
      </c>
      <c r="Q7" s="12">
        <v>17</v>
      </c>
      <c r="R7" s="12">
        <v>18</v>
      </c>
      <c r="S7" s="12">
        <v>19</v>
      </c>
      <c r="T7" s="12">
        <v>20</v>
      </c>
      <c r="U7" s="12">
        <v>21</v>
      </c>
      <c r="V7" s="12">
        <v>22</v>
      </c>
      <c r="W7" s="12">
        <v>23</v>
      </c>
      <c r="X7" s="12">
        <v>24</v>
      </c>
    </row>
    <row r="8" customHeight="1" spans="1:24">
      <c r="A8" s="121" t="s">
        <v>47</v>
      </c>
      <c r="B8" s="122"/>
      <c r="C8" s="122"/>
      <c r="D8" s="122"/>
      <c r="E8" s="122"/>
      <c r="F8" s="122"/>
      <c r="G8" s="122"/>
      <c r="H8" s="122"/>
      <c r="I8" s="122"/>
      <c r="J8" s="113">
        <v>46115.33</v>
      </c>
      <c r="K8" s="113">
        <v>46115.33</v>
      </c>
      <c r="L8" s="113">
        <v>46115.33</v>
      </c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</row>
    <row r="9" ht="15" customHeight="1" spans="1:24">
      <c r="A9" s="91" t="s">
        <v>327</v>
      </c>
      <c r="B9" s="64"/>
      <c r="C9" s="64"/>
      <c r="D9" s="64"/>
      <c r="E9" s="64"/>
      <c r="F9" s="64"/>
      <c r="G9" s="64"/>
      <c r="H9" s="64"/>
      <c r="I9" s="64" t="s">
        <v>61</v>
      </c>
      <c r="J9" s="113">
        <v>46115.33</v>
      </c>
      <c r="K9" s="113">
        <v>46115.33</v>
      </c>
      <c r="L9" s="113">
        <v>46115.33</v>
      </c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</row>
    <row r="10" ht="15" customHeight="1" spans="1:24">
      <c r="A10" s="64"/>
      <c r="B10" s="91" t="s">
        <v>328</v>
      </c>
      <c r="C10" s="91" t="s">
        <v>329</v>
      </c>
      <c r="D10" s="91" t="s">
        <v>330</v>
      </c>
      <c r="E10" s="91" t="s">
        <v>331</v>
      </c>
      <c r="F10" s="64" t="s">
        <v>132</v>
      </c>
      <c r="G10" s="64" t="s">
        <v>332</v>
      </c>
      <c r="H10" s="130"/>
      <c r="I10" s="64"/>
      <c r="J10" s="113">
        <v>1020.6</v>
      </c>
      <c r="K10" s="113">
        <v>1020.6</v>
      </c>
      <c r="L10" s="113">
        <v>1020.6</v>
      </c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</row>
    <row r="11" ht="15" customHeight="1" spans="1:24">
      <c r="A11" s="131"/>
      <c r="B11" s="91" t="s">
        <v>328</v>
      </c>
      <c r="C11" s="91" t="s">
        <v>329</v>
      </c>
      <c r="D11" s="91" t="s">
        <v>333</v>
      </c>
      <c r="E11" s="91" t="s">
        <v>331</v>
      </c>
      <c r="F11" s="64" t="s">
        <v>132</v>
      </c>
      <c r="G11" s="64" t="s">
        <v>332</v>
      </c>
      <c r="H11" s="130"/>
      <c r="I11" s="131"/>
      <c r="J11" s="113">
        <v>45094.73</v>
      </c>
      <c r="K11" s="113">
        <v>45094.73</v>
      </c>
      <c r="L11" s="113">
        <v>45094.73</v>
      </c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</row>
    <row r="12" customHeight="1" spans="1:24">
      <c r="A12" s="16" t="s">
        <v>33</v>
      </c>
      <c r="B12" s="95"/>
      <c r="C12" s="95"/>
      <c r="D12" s="95"/>
      <c r="E12" s="95"/>
      <c r="F12" s="93"/>
      <c r="G12" s="93"/>
      <c r="H12" s="93"/>
      <c r="I12" s="96"/>
      <c r="J12" s="113">
        <v>46115.33</v>
      </c>
      <c r="K12" s="113">
        <v>46115.33</v>
      </c>
      <c r="L12" s="113">
        <v>46115.33</v>
      </c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</row>
  </sheetData>
  <mergeCells count="19">
    <mergeCell ref="A2:X2"/>
    <mergeCell ref="A3:W3"/>
    <mergeCell ref="J4:X4"/>
    <mergeCell ref="K5:P5"/>
    <mergeCell ref="T5:X5"/>
    <mergeCell ref="A12:I1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Q5:Q6"/>
    <mergeCell ref="R5:R6"/>
    <mergeCell ref="S5:S6"/>
  </mergeCells>
  <pageMargins left="0.354166666666667" right="0.104166666666667" top="0.260416666666667" bottom="0.260416666666667" header="0" footer="0"/>
  <pageSetup paperSize="9" scale="51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2"/>
  <sheetViews>
    <sheetView workbookViewId="0">
      <selection activeCell="H35" sqref="H35"/>
    </sheetView>
  </sheetViews>
  <sheetFormatPr defaultColWidth="9.14285714285714" defaultRowHeight="14.25" customHeight="1"/>
  <cols>
    <col min="1" max="22" width="12.7142857142857" style="1" customWidth="1"/>
    <col min="23" max="23" width="9.14285714285714" customWidth="1"/>
  </cols>
  <sheetData>
    <row r="1" s="1" customFormat="1" ht="13.5" customHeight="1" spans="1:22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26"/>
      <c r="R1" s="117"/>
      <c r="S1" s="117"/>
      <c r="T1" s="117"/>
      <c r="U1" s="127"/>
      <c r="V1" s="37" t="s">
        <v>334</v>
      </c>
    </row>
    <row r="2" s="1" customFormat="1" ht="32.25" customHeight="1" spans="1:22">
      <c r="A2" s="2" t="s">
        <v>335</v>
      </c>
      <c r="B2" s="3"/>
      <c r="C2" s="3"/>
      <c r="D2" s="48"/>
      <c r="E2" s="48"/>
      <c r="F2" s="48"/>
      <c r="G2" s="3"/>
      <c r="H2" s="3"/>
      <c r="I2" s="3"/>
      <c r="J2" s="3"/>
      <c r="K2" s="3"/>
      <c r="L2" s="3"/>
      <c r="M2" s="3"/>
      <c r="N2" s="3"/>
      <c r="O2" s="3"/>
      <c r="P2" s="3"/>
      <c r="Q2" s="39"/>
      <c r="R2" s="3"/>
      <c r="S2" s="3"/>
      <c r="T2" s="3"/>
      <c r="U2" s="39"/>
      <c r="V2" s="3"/>
    </row>
    <row r="3" s="1" customFormat="1" ht="15" customHeight="1" spans="1:22">
      <c r="A3" s="118" t="s">
        <v>2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28"/>
      <c r="V3" s="37" t="s">
        <v>202</v>
      </c>
    </row>
    <row r="4" s="1" customFormat="1" ht="15" customHeight="1" spans="1:22">
      <c r="A4" s="6" t="s">
        <v>315</v>
      </c>
      <c r="B4" s="6" t="s">
        <v>336</v>
      </c>
      <c r="C4" s="6" t="s">
        <v>337</v>
      </c>
      <c r="D4" s="6" t="s">
        <v>338</v>
      </c>
      <c r="E4" s="6" t="s">
        <v>339</v>
      </c>
      <c r="F4" s="6" t="s">
        <v>340</v>
      </c>
      <c r="G4" s="6" t="s">
        <v>282</v>
      </c>
      <c r="H4" s="16" t="s">
        <v>323</v>
      </c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6"/>
    </row>
    <row r="5" s="1" customFormat="1" ht="17.25" customHeight="1" spans="1:22">
      <c r="A5" s="10"/>
      <c r="B5" s="10"/>
      <c r="C5" s="10"/>
      <c r="D5" s="10"/>
      <c r="E5" s="10"/>
      <c r="F5" s="10"/>
      <c r="G5" s="10"/>
      <c r="H5" s="120" t="s">
        <v>33</v>
      </c>
      <c r="I5" s="19" t="s">
        <v>52</v>
      </c>
      <c r="J5" s="20"/>
      <c r="K5" s="20"/>
      <c r="L5" s="20"/>
      <c r="M5" s="20"/>
      <c r="N5" s="21"/>
      <c r="O5" s="6" t="s">
        <v>324</v>
      </c>
      <c r="P5" s="6" t="s">
        <v>325</v>
      </c>
      <c r="Q5" s="19" t="s">
        <v>326</v>
      </c>
      <c r="R5" s="16" t="s">
        <v>40</v>
      </c>
      <c r="S5" s="75"/>
      <c r="T5" s="75"/>
      <c r="U5" s="75"/>
      <c r="V5" s="76"/>
    </row>
    <row r="6" s="1" customFormat="1" ht="36.75" customHeight="1" spans="1:22">
      <c r="A6" s="11"/>
      <c r="B6" s="11"/>
      <c r="C6" s="11"/>
      <c r="D6" s="11"/>
      <c r="E6" s="11"/>
      <c r="F6" s="11"/>
      <c r="G6" s="11"/>
      <c r="H6" s="77"/>
      <c r="I6" s="6" t="s">
        <v>35</v>
      </c>
      <c r="J6" s="6" t="s">
        <v>212</v>
      </c>
      <c r="K6" s="6" t="s">
        <v>213</v>
      </c>
      <c r="L6" s="6" t="s">
        <v>214</v>
      </c>
      <c r="M6" s="6" t="s">
        <v>215</v>
      </c>
      <c r="N6" s="52" t="s">
        <v>216</v>
      </c>
      <c r="O6" s="11"/>
      <c r="P6" s="11"/>
      <c r="Q6" s="129"/>
      <c r="R6" s="10" t="s">
        <v>35</v>
      </c>
      <c r="S6" s="10" t="s">
        <v>41</v>
      </c>
      <c r="T6" s="10" t="s">
        <v>211</v>
      </c>
      <c r="U6" s="52" t="s">
        <v>44</v>
      </c>
      <c r="V6" s="10" t="s">
        <v>45</v>
      </c>
    </row>
    <row r="7" s="1" customFormat="1" ht="13.5" customHeight="1" spans="1:22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  <c r="I7" s="12">
        <v>9</v>
      </c>
      <c r="J7" s="12">
        <v>10</v>
      </c>
      <c r="K7" s="12">
        <v>11</v>
      </c>
      <c r="L7" s="12">
        <v>12</v>
      </c>
      <c r="M7" s="12">
        <v>13</v>
      </c>
      <c r="N7" s="12">
        <v>14</v>
      </c>
      <c r="O7" s="12">
        <v>15</v>
      </c>
      <c r="P7" s="12">
        <v>16</v>
      </c>
      <c r="Q7" s="12">
        <v>17</v>
      </c>
      <c r="R7" s="12">
        <v>18</v>
      </c>
      <c r="S7" s="12">
        <v>19</v>
      </c>
      <c r="T7" s="12">
        <v>20</v>
      </c>
      <c r="U7" s="12">
        <v>21</v>
      </c>
      <c r="V7" s="12">
        <v>22</v>
      </c>
    </row>
    <row r="8" customHeight="1" spans="1:22">
      <c r="A8" s="121" t="s">
        <v>151</v>
      </c>
      <c r="B8" s="122"/>
      <c r="C8" s="122"/>
      <c r="D8" s="122"/>
      <c r="E8" s="122"/>
      <c r="F8" s="122"/>
      <c r="G8" s="122"/>
      <c r="H8" s="79" t="s">
        <v>151</v>
      </c>
      <c r="I8" s="79" t="s">
        <v>151</v>
      </c>
      <c r="J8" s="79" t="s">
        <v>151</v>
      </c>
      <c r="K8" s="79" t="s">
        <v>151</v>
      </c>
      <c r="L8" s="79" t="s">
        <v>151</v>
      </c>
      <c r="M8" s="79" t="s">
        <v>151</v>
      </c>
      <c r="N8" s="79" t="s">
        <v>151</v>
      </c>
      <c r="O8" s="79" t="s">
        <v>151</v>
      </c>
      <c r="P8" s="79" t="s">
        <v>151</v>
      </c>
      <c r="Q8" s="79" t="s">
        <v>151</v>
      </c>
      <c r="R8" s="79" t="s">
        <v>151</v>
      </c>
      <c r="S8" s="79" t="s">
        <v>151</v>
      </c>
      <c r="T8" s="79" t="s">
        <v>151</v>
      </c>
      <c r="U8" s="79" t="s">
        <v>151</v>
      </c>
      <c r="V8" s="79" t="s">
        <v>151</v>
      </c>
    </row>
    <row r="9" s="1" customFormat="1" customHeight="1" spans="1:22">
      <c r="A9" s="91" t="s">
        <v>151</v>
      </c>
      <c r="B9" s="64"/>
      <c r="C9" s="64"/>
      <c r="D9" s="64"/>
      <c r="E9" s="64"/>
      <c r="F9" s="64"/>
      <c r="G9" s="64" t="s">
        <v>151</v>
      </c>
      <c r="H9" s="79" t="s">
        <v>151</v>
      </c>
      <c r="I9" s="79" t="s">
        <v>151</v>
      </c>
      <c r="J9" s="79" t="s">
        <v>151</v>
      </c>
      <c r="K9" s="79" t="s">
        <v>151</v>
      </c>
      <c r="L9" s="79" t="s">
        <v>151</v>
      </c>
      <c r="M9" s="79" t="s">
        <v>151</v>
      </c>
      <c r="N9" s="79" t="s">
        <v>151</v>
      </c>
      <c r="O9" s="79" t="s">
        <v>151</v>
      </c>
      <c r="P9" s="79" t="s">
        <v>151</v>
      </c>
      <c r="Q9" s="79" t="s">
        <v>151</v>
      </c>
      <c r="R9" s="79" t="s">
        <v>151</v>
      </c>
      <c r="S9" s="79" t="s">
        <v>151</v>
      </c>
      <c r="T9" s="79" t="s">
        <v>151</v>
      </c>
      <c r="U9" s="79" t="s">
        <v>151</v>
      </c>
      <c r="V9" s="79" t="s">
        <v>151</v>
      </c>
    </row>
    <row r="10" s="1" customFormat="1" customHeight="1" spans="1:22">
      <c r="A10" s="64"/>
      <c r="B10" s="91" t="s">
        <v>151</v>
      </c>
      <c r="C10" s="91" t="s">
        <v>151</v>
      </c>
      <c r="D10" s="91" t="s">
        <v>151</v>
      </c>
      <c r="E10" s="91" t="s">
        <v>151</v>
      </c>
      <c r="F10" s="91" t="s">
        <v>151</v>
      </c>
      <c r="G10" s="64"/>
      <c r="H10" s="79" t="s">
        <v>151</v>
      </c>
      <c r="I10" s="79" t="s">
        <v>151</v>
      </c>
      <c r="J10" s="79" t="s">
        <v>151</v>
      </c>
      <c r="K10" s="79" t="s">
        <v>151</v>
      </c>
      <c r="L10" s="79" t="s">
        <v>151</v>
      </c>
      <c r="M10" s="79" t="s">
        <v>151</v>
      </c>
      <c r="N10" s="79" t="s">
        <v>151</v>
      </c>
      <c r="O10" s="79" t="s">
        <v>151</v>
      </c>
      <c r="P10" s="79" t="s">
        <v>151</v>
      </c>
      <c r="Q10" s="79" t="s">
        <v>151</v>
      </c>
      <c r="R10" s="79" t="s">
        <v>151</v>
      </c>
      <c r="S10" s="79" t="s">
        <v>151</v>
      </c>
      <c r="T10" s="79" t="s">
        <v>151</v>
      </c>
      <c r="U10" s="79" t="s">
        <v>151</v>
      </c>
      <c r="V10" s="79" t="s">
        <v>151</v>
      </c>
    </row>
    <row r="11" ht="17.25" customHeight="1" spans="1:22">
      <c r="A11" s="123" t="s">
        <v>33</v>
      </c>
      <c r="B11" s="124"/>
      <c r="C11" s="124"/>
      <c r="D11" s="124"/>
      <c r="E11" s="124"/>
      <c r="F11" s="124"/>
      <c r="G11" s="125"/>
      <c r="H11" s="58" t="s">
        <v>151</v>
      </c>
      <c r="I11" s="58" t="s">
        <v>151</v>
      </c>
      <c r="J11" s="58" t="s">
        <v>151</v>
      </c>
      <c r="K11" s="58" t="s">
        <v>151</v>
      </c>
      <c r="L11" s="58" t="s">
        <v>151</v>
      </c>
      <c r="M11" s="58" t="s">
        <v>151</v>
      </c>
      <c r="N11" s="58" t="s">
        <v>151</v>
      </c>
      <c r="O11" s="58" t="s">
        <v>151</v>
      </c>
      <c r="P11" s="58" t="s">
        <v>151</v>
      </c>
      <c r="Q11" s="58" t="s">
        <v>151</v>
      </c>
      <c r="R11" s="58" t="s">
        <v>151</v>
      </c>
      <c r="S11" s="58" t="s">
        <v>151</v>
      </c>
      <c r="T11" s="58" t="s">
        <v>151</v>
      </c>
      <c r="U11" s="58" t="s">
        <v>151</v>
      </c>
      <c r="V11" s="58" t="s">
        <v>151</v>
      </c>
    </row>
    <row r="12" customHeight="1" spans="1:22">
      <c r="A12" s="85" t="s">
        <v>312</v>
      </c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90"/>
    </row>
  </sheetData>
  <mergeCells count="18">
    <mergeCell ref="A2:V2"/>
    <mergeCell ref="A3:U3"/>
    <mergeCell ref="H4:V4"/>
    <mergeCell ref="I5:N5"/>
    <mergeCell ref="R5:V5"/>
    <mergeCell ref="A11:G11"/>
    <mergeCell ref="A12:V12"/>
    <mergeCell ref="A4:A6"/>
    <mergeCell ref="B4:B6"/>
    <mergeCell ref="C4:C6"/>
    <mergeCell ref="D4:D6"/>
    <mergeCell ref="E4:E6"/>
    <mergeCell ref="F4:F6"/>
    <mergeCell ref="G4:G6"/>
    <mergeCell ref="H5:H6"/>
    <mergeCell ref="O5:O6"/>
    <mergeCell ref="P5:P6"/>
    <mergeCell ref="Q5:Q6"/>
  </mergeCells>
  <pageMargins left="0.354166666666667" right="0.104166666666667" top="0.260416666666667" bottom="0.260416666666667" header="0" footer="0"/>
  <pageSetup paperSize="9" scale="4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2"/>
  <sheetViews>
    <sheetView tabSelected="1" workbookViewId="0">
      <selection activeCell="B17" sqref="B17"/>
    </sheetView>
  </sheetViews>
  <sheetFormatPr defaultColWidth="8.57142857142857" defaultRowHeight="12.75" customHeight="1" outlineLevelCol="4"/>
  <cols>
    <col min="1" max="1" width="40.5714285714286" style="103" customWidth="1"/>
    <col min="2" max="3" width="24.2857142857143" style="103" customWidth="1"/>
    <col min="4" max="4" width="23" style="103" customWidth="1"/>
    <col min="5" max="5" width="24.2857142857143" style="103" customWidth="1"/>
    <col min="6" max="6" width="8.57142857142857" customWidth="1"/>
  </cols>
  <sheetData>
    <row r="1" s="99" customFormat="1" ht="21" customHeight="1" spans="1:5">
      <c r="A1" s="104" t="s">
        <v>341</v>
      </c>
      <c r="B1" s="103"/>
      <c r="C1" s="103"/>
      <c r="D1" s="103"/>
      <c r="E1" s="103"/>
    </row>
    <row r="2" s="100" customFormat="1" ht="39.75" customHeight="1" spans="1:5">
      <c r="A2" s="105" t="s">
        <v>342</v>
      </c>
      <c r="B2" s="106"/>
      <c r="C2" s="106"/>
      <c r="D2" s="106"/>
      <c r="E2" s="106"/>
    </row>
    <row r="3" s="99" customFormat="1" ht="15" customHeight="1" spans="1:5">
      <c r="A3" s="107" t="s">
        <v>2</v>
      </c>
      <c r="B3" s="108"/>
      <c r="C3" s="109"/>
      <c r="D3" s="108"/>
      <c r="E3" s="37" t="s">
        <v>202</v>
      </c>
    </row>
    <row r="4" s="101" customFormat="1" ht="24" customHeight="1" spans="1:5">
      <c r="A4" s="28" t="s">
        <v>343</v>
      </c>
      <c r="B4" s="28" t="s">
        <v>344</v>
      </c>
      <c r="C4" s="28" t="s">
        <v>345</v>
      </c>
      <c r="D4" s="22" t="s">
        <v>346</v>
      </c>
      <c r="E4" s="110"/>
    </row>
    <row r="5" s="101" customFormat="1" ht="51" customHeight="1" spans="1:5">
      <c r="A5" s="111"/>
      <c r="B5" s="111"/>
      <c r="C5" s="111"/>
      <c r="D5" s="112" t="s">
        <v>347</v>
      </c>
      <c r="E5" s="112" t="s">
        <v>348</v>
      </c>
    </row>
    <row r="6" s="102" customFormat="1" ht="20.25" customHeight="1" spans="1:5">
      <c r="A6" s="112" t="s">
        <v>33</v>
      </c>
      <c r="B6" s="113">
        <v>8000</v>
      </c>
      <c r="C6" s="113">
        <v>18000</v>
      </c>
      <c r="D6" s="113">
        <v>-10000</v>
      </c>
      <c r="E6" s="114">
        <v>-0.5556</v>
      </c>
    </row>
    <row r="7" s="102" customFormat="1" ht="20.25" customHeight="1" spans="1:5">
      <c r="A7" s="115" t="s">
        <v>349</v>
      </c>
      <c r="B7" s="113">
        <v>0</v>
      </c>
      <c r="C7" s="113">
        <v>0</v>
      </c>
      <c r="D7" s="113">
        <v>0</v>
      </c>
      <c r="E7" s="114">
        <v>0</v>
      </c>
    </row>
    <row r="8" s="102" customFormat="1" ht="20.25" customHeight="1" spans="1:5">
      <c r="A8" s="115" t="s">
        <v>350</v>
      </c>
      <c r="B8" s="113">
        <v>8000</v>
      </c>
      <c r="C8" s="113">
        <v>8000</v>
      </c>
      <c r="D8" s="113">
        <v>0</v>
      </c>
      <c r="E8" s="114">
        <v>0</v>
      </c>
    </row>
    <row r="9" s="102" customFormat="1" ht="20.25" customHeight="1" spans="1:5">
      <c r="A9" s="115" t="s">
        <v>351</v>
      </c>
      <c r="B9" s="113">
        <v>0</v>
      </c>
      <c r="C9" s="113">
        <v>0</v>
      </c>
      <c r="D9" s="113">
        <v>0</v>
      </c>
      <c r="E9" s="114">
        <v>0</v>
      </c>
    </row>
    <row r="10" s="102" customFormat="1" ht="20.25" customHeight="1" spans="1:5">
      <c r="A10" s="115" t="s">
        <v>352</v>
      </c>
      <c r="B10" s="113">
        <v>0</v>
      </c>
      <c r="C10" s="113">
        <v>0</v>
      </c>
      <c r="D10" s="113">
        <v>0</v>
      </c>
      <c r="E10" s="114">
        <v>0</v>
      </c>
    </row>
    <row r="11" s="102" customFormat="1" ht="20.25" customHeight="1" spans="1:5">
      <c r="A11" s="115" t="s">
        <v>353</v>
      </c>
      <c r="B11" s="113">
        <v>0</v>
      </c>
      <c r="C11" s="113">
        <v>10000</v>
      </c>
      <c r="D11" s="113">
        <v>-10000</v>
      </c>
      <c r="E11" s="114">
        <v>-1</v>
      </c>
    </row>
    <row r="12" s="46" customFormat="1" ht="105" customHeight="1" spans="1:5">
      <c r="A12" s="116" t="s">
        <v>354</v>
      </c>
      <c r="B12" s="17"/>
      <c r="C12" s="17"/>
      <c r="D12" s="17"/>
      <c r="E12" s="18"/>
    </row>
  </sheetData>
  <mergeCells count="8">
    <mergeCell ref="A1:E1"/>
    <mergeCell ref="A2:E2"/>
    <mergeCell ref="A3:D3"/>
    <mergeCell ref="D4:E4"/>
    <mergeCell ref="A12:E12"/>
    <mergeCell ref="A4:A5"/>
    <mergeCell ref="B4:B5"/>
    <mergeCell ref="C4:C5"/>
  </mergeCells>
  <pageMargins left="0.75" right="0.75" top="0.510416666666667" bottom="1" header="0.5" footer="0.5"/>
  <pageSetup paperSize="9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22"/>
  <sheetViews>
    <sheetView topLeftCell="A21" workbookViewId="0">
      <selection activeCell="J1" sqref="A$1:J$1048576"/>
    </sheetView>
  </sheetViews>
  <sheetFormatPr defaultColWidth="9.14285714285714" defaultRowHeight="12" customHeight="1"/>
  <cols>
    <col min="1" max="1" width="29" style="45" customWidth="1"/>
    <col min="2" max="2" width="36" style="45" customWidth="1"/>
    <col min="3" max="3" width="17" style="45" customWidth="1"/>
    <col min="4" max="4" width="23.7142857142857" style="45" customWidth="1"/>
    <col min="5" max="5" width="28" style="45" customWidth="1"/>
    <col min="6" max="9" width="15.5714285714286" style="45" customWidth="1"/>
    <col min="10" max="10" width="51.2857142857143" style="45" customWidth="1"/>
    <col min="11" max="11" width="9.14285714285714" customWidth="1"/>
  </cols>
  <sheetData>
    <row r="1" s="1" customFormat="1" customHeight="1" spans="1:10">
      <c r="A1" s="62"/>
      <c r="B1" s="62"/>
      <c r="C1" s="62"/>
      <c r="D1" s="62"/>
      <c r="E1" s="62"/>
      <c r="F1" s="62"/>
      <c r="G1" s="62"/>
      <c r="H1" s="62"/>
      <c r="I1" s="62"/>
      <c r="J1" s="37" t="s">
        <v>355</v>
      </c>
    </row>
    <row r="2" s="1" customFormat="1" ht="33" customHeight="1" spans="1:10">
      <c r="A2" s="2" t="s">
        <v>356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5.75" customHeight="1" spans="1:10">
      <c r="A3" s="4" t="s">
        <v>2</v>
      </c>
      <c r="B3" s="62"/>
      <c r="C3" s="62"/>
      <c r="D3" s="62"/>
      <c r="E3" s="62"/>
      <c r="F3" s="62"/>
      <c r="G3" s="62"/>
      <c r="H3" s="62"/>
      <c r="I3" s="62"/>
      <c r="J3" s="62"/>
    </row>
    <row r="4" s="1" customFormat="1" ht="44.25" customHeight="1" spans="1:10">
      <c r="A4" s="52" t="s">
        <v>357</v>
      </c>
      <c r="B4" s="52" t="s">
        <v>358</v>
      </c>
      <c r="C4" s="52" t="s">
        <v>359</v>
      </c>
      <c r="D4" s="52" t="s">
        <v>360</v>
      </c>
      <c r="E4" s="52" t="s">
        <v>361</v>
      </c>
      <c r="F4" s="52" t="s">
        <v>362</v>
      </c>
      <c r="G4" s="52" t="s">
        <v>363</v>
      </c>
      <c r="H4" s="52" t="s">
        <v>364</v>
      </c>
      <c r="I4" s="52" t="s">
        <v>365</v>
      </c>
      <c r="J4" s="52" t="s">
        <v>366</v>
      </c>
    </row>
    <row r="5" s="1" customFormat="1" ht="13.5" customHeight="1" spans="1:10">
      <c r="A5" s="52">
        <v>1</v>
      </c>
      <c r="B5" s="52">
        <v>2</v>
      </c>
      <c r="C5" s="52">
        <v>3</v>
      </c>
      <c r="D5" s="52">
        <v>4</v>
      </c>
      <c r="E5" s="52">
        <v>5</v>
      </c>
      <c r="F5" s="52">
        <v>6</v>
      </c>
      <c r="G5" s="52">
        <v>7</v>
      </c>
      <c r="H5" s="52">
        <v>8</v>
      </c>
      <c r="I5" s="52">
        <v>9</v>
      </c>
      <c r="J5" s="52">
        <v>10</v>
      </c>
    </row>
    <row r="6" ht="15" customHeight="1" spans="1:10">
      <c r="A6" s="63" t="s">
        <v>47</v>
      </c>
      <c r="B6" s="63"/>
      <c r="C6" s="63"/>
      <c r="D6" s="63"/>
      <c r="E6" s="64"/>
      <c r="F6" s="64"/>
      <c r="G6" s="64"/>
      <c r="H6" s="64"/>
      <c r="I6" s="64"/>
      <c r="J6" s="64"/>
    </row>
    <row r="7" ht="71.1" customHeight="1" spans="1:10">
      <c r="A7" s="65" t="s">
        <v>367</v>
      </c>
      <c r="B7" s="65" t="s">
        <v>368</v>
      </c>
      <c r="C7" s="63" t="s">
        <v>369</v>
      </c>
      <c r="D7" s="63" t="s">
        <v>370</v>
      </c>
      <c r="E7" s="91" t="s">
        <v>371</v>
      </c>
      <c r="F7" s="64" t="s">
        <v>372</v>
      </c>
      <c r="G7" s="64" t="s">
        <v>373</v>
      </c>
      <c r="H7" s="64" t="s">
        <v>374</v>
      </c>
      <c r="I7" s="64" t="s">
        <v>375</v>
      </c>
      <c r="J7" s="64" t="s">
        <v>376</v>
      </c>
    </row>
    <row r="8" ht="71.1" customHeight="1" spans="1:10">
      <c r="A8" s="97"/>
      <c r="B8" s="97"/>
      <c r="C8" s="63" t="s">
        <v>369</v>
      </c>
      <c r="D8" s="63" t="s">
        <v>377</v>
      </c>
      <c r="E8" s="91" t="s">
        <v>378</v>
      </c>
      <c r="F8" s="64" t="s">
        <v>372</v>
      </c>
      <c r="G8" s="64" t="s">
        <v>379</v>
      </c>
      <c r="H8" s="64" t="s">
        <v>380</v>
      </c>
      <c r="I8" s="64" t="s">
        <v>375</v>
      </c>
      <c r="J8" s="64" t="s">
        <v>381</v>
      </c>
    </row>
    <row r="9" ht="71.1" customHeight="1" spans="1:10">
      <c r="A9" s="97"/>
      <c r="B9" s="97"/>
      <c r="C9" s="63" t="s">
        <v>369</v>
      </c>
      <c r="D9" s="63" t="s">
        <v>382</v>
      </c>
      <c r="E9" s="91" t="s">
        <v>383</v>
      </c>
      <c r="F9" s="64" t="s">
        <v>372</v>
      </c>
      <c r="G9" s="64" t="s">
        <v>136</v>
      </c>
      <c r="H9" s="64" t="s">
        <v>384</v>
      </c>
      <c r="I9" s="64" t="s">
        <v>375</v>
      </c>
      <c r="J9" s="64" t="s">
        <v>385</v>
      </c>
    </row>
    <row r="10" ht="71.1" customHeight="1" spans="1:10">
      <c r="A10" s="97"/>
      <c r="B10" s="97"/>
      <c r="C10" s="63" t="s">
        <v>386</v>
      </c>
      <c r="D10" s="63" t="s">
        <v>387</v>
      </c>
      <c r="E10" s="91" t="s">
        <v>388</v>
      </c>
      <c r="F10" s="64" t="s">
        <v>372</v>
      </c>
      <c r="G10" s="64" t="s">
        <v>389</v>
      </c>
      <c r="H10" s="64" t="s">
        <v>390</v>
      </c>
      <c r="I10" s="64" t="s">
        <v>391</v>
      </c>
      <c r="J10" s="64" t="s">
        <v>392</v>
      </c>
    </row>
    <row r="11" ht="71.1" customHeight="1" spans="1:10">
      <c r="A11" s="97"/>
      <c r="B11" s="97"/>
      <c r="C11" s="63" t="s">
        <v>386</v>
      </c>
      <c r="D11" s="63" t="s">
        <v>387</v>
      </c>
      <c r="E11" s="91" t="s">
        <v>393</v>
      </c>
      <c r="F11" s="64" t="s">
        <v>372</v>
      </c>
      <c r="G11" s="64" t="s">
        <v>379</v>
      </c>
      <c r="H11" s="64" t="s">
        <v>380</v>
      </c>
      <c r="I11" s="64" t="s">
        <v>375</v>
      </c>
      <c r="J11" s="64" t="s">
        <v>394</v>
      </c>
    </row>
    <row r="12" ht="71.1" customHeight="1" spans="1:10">
      <c r="A12" s="97"/>
      <c r="B12" s="97"/>
      <c r="C12" s="63" t="s">
        <v>386</v>
      </c>
      <c r="D12" s="63" t="s">
        <v>395</v>
      </c>
      <c r="E12" s="91" t="s">
        <v>396</v>
      </c>
      <c r="F12" s="64" t="s">
        <v>372</v>
      </c>
      <c r="G12" s="64" t="s">
        <v>397</v>
      </c>
      <c r="H12" s="64" t="s">
        <v>390</v>
      </c>
      <c r="I12" s="64" t="s">
        <v>391</v>
      </c>
      <c r="J12" s="64" t="s">
        <v>398</v>
      </c>
    </row>
    <row r="13" ht="71.1" customHeight="1" spans="1:10">
      <c r="A13" s="97"/>
      <c r="B13" s="97"/>
      <c r="C13" s="63" t="s">
        <v>399</v>
      </c>
      <c r="D13" s="63" t="s">
        <v>400</v>
      </c>
      <c r="E13" s="91" t="s">
        <v>401</v>
      </c>
      <c r="F13" s="64" t="s">
        <v>372</v>
      </c>
      <c r="G13" s="64" t="s">
        <v>379</v>
      </c>
      <c r="H13" s="64" t="s">
        <v>380</v>
      </c>
      <c r="I13" s="64" t="s">
        <v>375</v>
      </c>
      <c r="J13" s="64" t="s">
        <v>402</v>
      </c>
    </row>
    <row r="14" ht="71.1" customHeight="1" spans="1:10">
      <c r="A14" s="98"/>
      <c r="B14" s="98"/>
      <c r="C14" s="63" t="s">
        <v>399</v>
      </c>
      <c r="D14" s="63" t="s">
        <v>400</v>
      </c>
      <c r="E14" s="91" t="s">
        <v>403</v>
      </c>
      <c r="F14" s="64" t="s">
        <v>404</v>
      </c>
      <c r="G14" s="64" t="s">
        <v>405</v>
      </c>
      <c r="H14" s="64" t="s">
        <v>380</v>
      </c>
      <c r="I14" s="64" t="s">
        <v>375</v>
      </c>
      <c r="J14" s="64" t="s">
        <v>406</v>
      </c>
    </row>
    <row r="15" ht="71.1" customHeight="1" spans="1:10">
      <c r="A15" s="65" t="s">
        <v>407</v>
      </c>
      <c r="B15" s="65" t="s">
        <v>408</v>
      </c>
      <c r="C15" s="63" t="s">
        <v>369</v>
      </c>
      <c r="D15" s="63" t="s">
        <v>370</v>
      </c>
      <c r="E15" s="91" t="s">
        <v>409</v>
      </c>
      <c r="F15" s="64" t="s">
        <v>404</v>
      </c>
      <c r="G15" s="64" t="s">
        <v>410</v>
      </c>
      <c r="H15" s="64" t="s">
        <v>374</v>
      </c>
      <c r="I15" s="64" t="s">
        <v>375</v>
      </c>
      <c r="J15" s="64" t="s">
        <v>411</v>
      </c>
    </row>
    <row r="16" ht="71.1" customHeight="1" spans="1:10">
      <c r="A16" s="97"/>
      <c r="B16" s="97"/>
      <c r="C16" s="63" t="s">
        <v>369</v>
      </c>
      <c r="D16" s="63" t="s">
        <v>412</v>
      </c>
      <c r="E16" s="91" t="s">
        <v>413</v>
      </c>
      <c r="F16" s="64" t="s">
        <v>372</v>
      </c>
      <c r="G16" s="64" t="s">
        <v>379</v>
      </c>
      <c r="H16" s="64" t="s">
        <v>380</v>
      </c>
      <c r="I16" s="64" t="s">
        <v>375</v>
      </c>
      <c r="J16" s="64" t="s">
        <v>414</v>
      </c>
    </row>
    <row r="17" ht="71.1" customHeight="1" spans="1:10">
      <c r="A17" s="97"/>
      <c r="B17" s="97"/>
      <c r="C17" s="63" t="s">
        <v>369</v>
      </c>
      <c r="D17" s="63" t="s">
        <v>377</v>
      </c>
      <c r="E17" s="91" t="s">
        <v>415</v>
      </c>
      <c r="F17" s="64" t="s">
        <v>372</v>
      </c>
      <c r="G17" s="64" t="s">
        <v>379</v>
      </c>
      <c r="H17" s="64" t="s">
        <v>380</v>
      </c>
      <c r="I17" s="64" t="s">
        <v>375</v>
      </c>
      <c r="J17" s="64" t="s">
        <v>416</v>
      </c>
    </row>
    <row r="18" ht="71.1" customHeight="1" spans="1:10">
      <c r="A18" s="97"/>
      <c r="B18" s="97"/>
      <c r="C18" s="63" t="s">
        <v>369</v>
      </c>
      <c r="D18" s="63" t="s">
        <v>382</v>
      </c>
      <c r="E18" s="91" t="s">
        <v>417</v>
      </c>
      <c r="F18" s="64" t="s">
        <v>372</v>
      </c>
      <c r="G18" s="64" t="s">
        <v>418</v>
      </c>
      <c r="H18" s="64" t="s">
        <v>419</v>
      </c>
      <c r="I18" s="64" t="s">
        <v>375</v>
      </c>
      <c r="J18" s="64" t="s">
        <v>420</v>
      </c>
    </row>
    <row r="19" ht="71.1" customHeight="1" spans="1:10">
      <c r="A19" s="97"/>
      <c r="B19" s="97"/>
      <c r="C19" s="63" t="s">
        <v>386</v>
      </c>
      <c r="D19" s="63" t="s">
        <v>387</v>
      </c>
      <c r="E19" s="91" t="s">
        <v>421</v>
      </c>
      <c r="F19" s="64" t="s">
        <v>372</v>
      </c>
      <c r="G19" s="64" t="s">
        <v>422</v>
      </c>
      <c r="H19" s="64" t="s">
        <v>390</v>
      </c>
      <c r="I19" s="64" t="s">
        <v>391</v>
      </c>
      <c r="J19" s="64" t="s">
        <v>423</v>
      </c>
    </row>
    <row r="20" ht="71.1" customHeight="1" spans="1:10">
      <c r="A20" s="97"/>
      <c r="B20" s="97"/>
      <c r="C20" s="63" t="s">
        <v>386</v>
      </c>
      <c r="D20" s="63" t="s">
        <v>387</v>
      </c>
      <c r="E20" s="91" t="s">
        <v>393</v>
      </c>
      <c r="F20" s="64" t="s">
        <v>372</v>
      </c>
      <c r="G20" s="64" t="s">
        <v>405</v>
      </c>
      <c r="H20" s="64" t="s">
        <v>380</v>
      </c>
      <c r="I20" s="64" t="s">
        <v>375</v>
      </c>
      <c r="J20" s="64" t="s">
        <v>424</v>
      </c>
    </row>
    <row r="21" ht="71.1" customHeight="1" spans="1:10">
      <c r="A21" s="97"/>
      <c r="B21" s="97"/>
      <c r="C21" s="63" t="s">
        <v>386</v>
      </c>
      <c r="D21" s="63" t="s">
        <v>395</v>
      </c>
      <c r="E21" s="91" t="s">
        <v>396</v>
      </c>
      <c r="F21" s="64" t="s">
        <v>372</v>
      </c>
      <c r="G21" s="64" t="s">
        <v>397</v>
      </c>
      <c r="H21" s="64" t="s">
        <v>390</v>
      </c>
      <c r="I21" s="64" t="s">
        <v>391</v>
      </c>
      <c r="J21" s="64" t="s">
        <v>398</v>
      </c>
    </row>
    <row r="22" ht="71.1" customHeight="1" spans="1:10">
      <c r="A22" s="98"/>
      <c r="B22" s="98"/>
      <c r="C22" s="63" t="s">
        <v>399</v>
      </c>
      <c r="D22" s="63" t="s">
        <v>400</v>
      </c>
      <c r="E22" s="91" t="s">
        <v>425</v>
      </c>
      <c r="F22" s="64" t="s">
        <v>404</v>
      </c>
      <c r="G22" s="64" t="s">
        <v>405</v>
      </c>
      <c r="H22" s="64" t="s">
        <v>380</v>
      </c>
      <c r="I22" s="64" t="s">
        <v>375</v>
      </c>
      <c r="J22" s="64" t="s">
        <v>426</v>
      </c>
    </row>
  </sheetData>
  <mergeCells count="6">
    <mergeCell ref="A2:J2"/>
    <mergeCell ref="A3:I3"/>
    <mergeCell ref="A7:A14"/>
    <mergeCell ref="A15:A22"/>
    <mergeCell ref="B7:B14"/>
    <mergeCell ref="B15:B22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B16" sqref="B16"/>
    </sheetView>
  </sheetViews>
  <sheetFormatPr defaultColWidth="9.14285714285714" defaultRowHeight="12" customHeight="1" outlineLevelRow="7"/>
  <cols>
    <col min="1" max="1" width="29" style="45" customWidth="1"/>
    <col min="2" max="2" width="21.2857142857143" style="45" customWidth="1"/>
    <col min="3" max="5" width="17" style="45" customWidth="1"/>
    <col min="6" max="9" width="15.5714285714286" style="45" customWidth="1"/>
    <col min="10" max="10" width="18.8571428571429" style="45" customWidth="1"/>
    <col min="11" max="11" width="9.14285714285714" customWidth="1"/>
  </cols>
  <sheetData>
    <row r="1" s="1" customFormat="1" customHeight="1" spans="1:10">
      <c r="A1" s="62"/>
      <c r="B1" s="62"/>
      <c r="C1" s="62"/>
      <c r="D1" s="62"/>
      <c r="E1" s="62"/>
      <c r="F1" s="62"/>
      <c r="G1" s="62"/>
      <c r="H1" s="62"/>
      <c r="I1" s="62"/>
      <c r="J1" s="37" t="s">
        <v>427</v>
      </c>
    </row>
    <row r="2" s="1" customFormat="1" ht="39.75" customHeight="1" spans="1:10">
      <c r="A2" s="2" t="s">
        <v>428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7.25" customHeight="1" spans="1:10">
      <c r="A3" s="4" t="s">
        <v>2</v>
      </c>
      <c r="B3" s="62"/>
      <c r="C3" s="62"/>
      <c r="D3" s="62"/>
      <c r="E3" s="62"/>
      <c r="F3" s="62"/>
      <c r="G3" s="62"/>
      <c r="H3" s="62"/>
      <c r="I3" s="62"/>
      <c r="J3" s="62"/>
    </row>
    <row r="4" s="1" customFormat="1" ht="44.25" customHeight="1" spans="1:10">
      <c r="A4" s="52" t="s">
        <v>357</v>
      </c>
      <c r="B4" s="52" t="s">
        <v>358</v>
      </c>
      <c r="C4" s="52" t="s">
        <v>359</v>
      </c>
      <c r="D4" s="52" t="s">
        <v>360</v>
      </c>
      <c r="E4" s="52" t="s">
        <v>361</v>
      </c>
      <c r="F4" s="52" t="s">
        <v>362</v>
      </c>
      <c r="G4" s="52" t="s">
        <v>363</v>
      </c>
      <c r="H4" s="52" t="s">
        <v>364</v>
      </c>
      <c r="I4" s="52" t="s">
        <v>365</v>
      </c>
      <c r="J4" s="52" t="s">
        <v>366</v>
      </c>
    </row>
    <row r="5" s="1" customFormat="1" ht="13.5" customHeight="1" spans="1:10">
      <c r="A5" s="52">
        <v>1</v>
      </c>
      <c r="B5" s="52">
        <v>2</v>
      </c>
      <c r="C5" s="52">
        <v>3</v>
      </c>
      <c r="D5" s="52">
        <v>4</v>
      </c>
      <c r="E5" s="52">
        <v>5</v>
      </c>
      <c r="F5" s="52">
        <v>6</v>
      </c>
      <c r="G5" s="52">
        <v>7</v>
      </c>
      <c r="H5" s="52">
        <v>8</v>
      </c>
      <c r="I5" s="52">
        <v>9</v>
      </c>
      <c r="J5" s="52">
        <v>10</v>
      </c>
    </row>
    <row r="6" customHeight="1" spans="1:10">
      <c r="A6" s="63" t="s">
        <v>151</v>
      </c>
      <c r="B6" s="63"/>
      <c r="C6" s="63"/>
      <c r="D6" s="63"/>
      <c r="E6" s="64"/>
      <c r="F6" s="64"/>
      <c r="G6" s="64"/>
      <c r="H6" s="64"/>
      <c r="I6" s="64"/>
      <c r="J6" s="64"/>
    </row>
    <row r="7" customHeight="1" spans="1:10">
      <c r="A7" s="64" t="s">
        <v>151</v>
      </c>
      <c r="B7" s="64" t="s">
        <v>151</v>
      </c>
      <c r="C7" s="63" t="s">
        <v>151</v>
      </c>
      <c r="D7" s="63" t="s">
        <v>151</v>
      </c>
      <c r="E7" s="91" t="s">
        <v>151</v>
      </c>
      <c r="F7" s="64" t="s">
        <v>151</v>
      </c>
      <c r="G7" s="64" t="s">
        <v>151</v>
      </c>
      <c r="H7" s="64" t="s">
        <v>151</v>
      </c>
      <c r="I7" s="64" t="s">
        <v>151</v>
      </c>
      <c r="J7" s="64" t="s">
        <v>151</v>
      </c>
    </row>
    <row r="8" ht="21" customHeight="1" spans="1:10">
      <c r="A8" s="92" t="s">
        <v>312</v>
      </c>
      <c r="B8" s="93"/>
      <c r="C8" s="94"/>
      <c r="D8" s="94"/>
      <c r="E8" s="95"/>
      <c r="F8" s="93"/>
      <c r="G8" s="93"/>
      <c r="H8" s="93"/>
      <c r="I8" s="93"/>
      <c r="J8" s="96"/>
    </row>
  </sheetData>
  <mergeCells count="3">
    <mergeCell ref="A2:J2"/>
    <mergeCell ref="A3:I3"/>
    <mergeCell ref="A8:J8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P10"/>
  <sheetViews>
    <sheetView workbookViewId="0">
      <selection activeCell="A10" sqref="A10:P10"/>
    </sheetView>
  </sheetViews>
  <sheetFormatPr defaultColWidth="8.85714285714286" defaultRowHeight="14.25" customHeight="1"/>
  <cols>
    <col min="1" max="10" width="20.7142857142857" style="1" customWidth="1"/>
    <col min="11" max="11" width="8.85714285714286" customWidth="1"/>
    <col min="12" max="12" width="16.1428571428571" customWidth="1"/>
  </cols>
  <sheetData>
    <row r="1" s="46" customFormat="1" ht="21.75" customHeight="1" spans="1:16">
      <c r="A1" s="1"/>
      <c r="B1" s="1"/>
      <c r="C1" s="1"/>
      <c r="D1" s="1"/>
      <c r="E1" s="1"/>
      <c r="F1" s="69"/>
      <c r="G1" s="69"/>
      <c r="H1" s="1"/>
      <c r="I1" s="37"/>
      <c r="P1" s="37" t="s">
        <v>429</v>
      </c>
    </row>
    <row r="2" s="46" customFormat="1" ht="35.25" customHeight="1" spans="1:16">
      <c r="A2" s="70" t="s">
        <v>430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</row>
    <row r="3" s="68" customFormat="1" ht="15.75" customHeight="1" spans="1:16">
      <c r="A3" s="71" t="s">
        <v>2</v>
      </c>
      <c r="B3" s="72"/>
      <c r="C3" s="72"/>
      <c r="D3" s="72"/>
      <c r="E3" s="72"/>
      <c r="F3" s="72"/>
      <c r="G3" s="73"/>
      <c r="H3" s="73"/>
      <c r="I3" s="87"/>
      <c r="P3" s="87" t="s">
        <v>202</v>
      </c>
    </row>
    <row r="4" s="46" customFormat="1" ht="19.5" customHeight="1" spans="1:16">
      <c r="A4" s="74" t="s">
        <v>431</v>
      </c>
      <c r="B4" s="74" t="s">
        <v>206</v>
      </c>
      <c r="C4" s="74" t="s">
        <v>207</v>
      </c>
      <c r="D4" s="16" t="s">
        <v>323</v>
      </c>
      <c r="E4" s="75"/>
      <c r="F4" s="76"/>
      <c r="G4" s="8" t="s">
        <v>432</v>
      </c>
      <c r="H4" s="8"/>
      <c r="I4" s="8"/>
      <c r="J4" s="8"/>
      <c r="K4" s="8"/>
      <c r="L4" s="8"/>
      <c r="M4" s="8"/>
      <c r="N4" s="8"/>
      <c r="O4" s="8"/>
      <c r="P4" s="9"/>
    </row>
    <row r="5" s="46" customFormat="1" ht="40.5" customHeight="1" spans="1:16">
      <c r="A5" s="77"/>
      <c r="B5" s="77"/>
      <c r="C5" s="77"/>
      <c r="D5" s="12" t="s">
        <v>33</v>
      </c>
      <c r="E5" s="52" t="s">
        <v>52</v>
      </c>
      <c r="F5" s="52" t="s">
        <v>433</v>
      </c>
      <c r="G5" s="78" t="s">
        <v>33</v>
      </c>
      <c r="H5" s="52" t="s">
        <v>434</v>
      </c>
      <c r="I5" s="52" t="s">
        <v>435</v>
      </c>
      <c r="J5" s="52" t="s">
        <v>436</v>
      </c>
      <c r="K5" s="52" t="s">
        <v>437</v>
      </c>
      <c r="L5" s="52" t="s">
        <v>438</v>
      </c>
      <c r="M5" s="52" t="s">
        <v>439</v>
      </c>
      <c r="N5" s="52" t="s">
        <v>440</v>
      </c>
      <c r="O5" s="52" t="s">
        <v>441</v>
      </c>
      <c r="P5" s="52" t="s">
        <v>442</v>
      </c>
    </row>
    <row r="6" s="46" customFormat="1" ht="19.5" customHeight="1" spans="1:16">
      <c r="A6" s="12">
        <v>1</v>
      </c>
      <c r="B6" s="12">
        <v>2</v>
      </c>
      <c r="C6" s="12">
        <v>3</v>
      </c>
      <c r="D6" s="12">
        <v>4</v>
      </c>
      <c r="E6" s="12">
        <v>5</v>
      </c>
      <c r="F6" s="12">
        <v>6</v>
      </c>
      <c r="G6" s="12">
        <v>7</v>
      </c>
      <c r="H6" s="12">
        <v>8</v>
      </c>
      <c r="I6" s="12">
        <v>9</v>
      </c>
      <c r="J6" s="12">
        <v>10</v>
      </c>
      <c r="K6" s="12">
        <v>11</v>
      </c>
      <c r="L6" s="12">
        <v>12</v>
      </c>
      <c r="M6" s="12">
        <v>13</v>
      </c>
      <c r="N6" s="12">
        <v>14</v>
      </c>
      <c r="O6" s="12">
        <v>15</v>
      </c>
      <c r="P6" s="12">
        <v>16</v>
      </c>
    </row>
    <row r="7" s="46" customFormat="1" ht="19.5" customHeight="1" spans="1:16">
      <c r="A7" s="63" t="s">
        <v>151</v>
      </c>
      <c r="B7" s="63"/>
      <c r="C7" s="63"/>
      <c r="D7" s="79" t="s">
        <v>151</v>
      </c>
      <c r="E7" s="79" t="s">
        <v>151</v>
      </c>
      <c r="F7" s="79" t="s">
        <v>151</v>
      </c>
      <c r="G7" s="80" t="s">
        <v>151</v>
      </c>
      <c r="H7" s="81" t="s">
        <v>151</v>
      </c>
      <c r="I7" s="81"/>
      <c r="J7" s="81"/>
      <c r="K7" s="81"/>
      <c r="L7" s="81"/>
      <c r="M7" s="81"/>
      <c r="N7" s="81"/>
      <c r="O7" s="81"/>
      <c r="P7" s="81" t="s">
        <v>151</v>
      </c>
    </row>
    <row r="8" s="46" customFormat="1" ht="18.75" customHeight="1" spans="1:16">
      <c r="A8" s="63" t="s">
        <v>151</v>
      </c>
      <c r="B8" s="63"/>
      <c r="C8" s="63"/>
      <c r="D8" s="79" t="s">
        <v>151</v>
      </c>
      <c r="E8" s="79" t="s">
        <v>151</v>
      </c>
      <c r="F8" s="79" t="s">
        <v>151</v>
      </c>
      <c r="G8" s="80" t="s">
        <v>151</v>
      </c>
      <c r="H8" s="81" t="s">
        <v>151</v>
      </c>
      <c r="I8" s="81"/>
      <c r="J8" s="57"/>
      <c r="K8" s="57"/>
      <c r="L8" s="57"/>
      <c r="M8" s="57"/>
      <c r="N8" s="57"/>
      <c r="O8" s="57"/>
      <c r="P8" s="57" t="s">
        <v>151</v>
      </c>
    </row>
    <row r="9" ht="18.75" customHeight="1" spans="1:16">
      <c r="A9" s="66"/>
      <c r="B9" s="82" t="s">
        <v>151</v>
      </c>
      <c r="C9" s="82" t="s">
        <v>151</v>
      </c>
      <c r="D9" s="83" t="s">
        <v>151</v>
      </c>
      <c r="E9" s="83" t="s">
        <v>151</v>
      </c>
      <c r="F9" s="83" t="s">
        <v>151</v>
      </c>
      <c r="G9" s="84" t="s">
        <v>151</v>
      </c>
      <c r="H9" s="83" t="s">
        <v>151</v>
      </c>
      <c r="I9" s="88" t="s">
        <v>151</v>
      </c>
      <c r="J9" s="89"/>
      <c r="K9" s="89"/>
      <c r="L9" s="89"/>
      <c r="M9" s="89"/>
      <c r="N9" s="89"/>
      <c r="O9" s="89"/>
      <c r="P9" s="89"/>
    </row>
    <row r="10" customHeight="1" spans="1:16">
      <c r="A10" s="85" t="s">
        <v>312</v>
      </c>
      <c r="B10" s="86"/>
      <c r="C10" s="86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90"/>
    </row>
  </sheetData>
  <mergeCells count="8">
    <mergeCell ref="A2:P2"/>
    <mergeCell ref="A3:H3"/>
    <mergeCell ref="D4:F4"/>
    <mergeCell ref="G4:P4"/>
    <mergeCell ref="A10:P10"/>
    <mergeCell ref="A4:A5"/>
    <mergeCell ref="B4:B5"/>
    <mergeCell ref="C4:C5"/>
  </mergeCells>
  <pageMargins left="0.78125" right="0.385416666666667" top="0.697916666666667" bottom="1" header="0.5" footer="0.5"/>
  <pageSetup paperSize="9" scale="85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E22" sqref="E22"/>
    </sheetView>
  </sheetViews>
  <sheetFormatPr defaultColWidth="9.14285714285714" defaultRowHeight="12" customHeight="1" outlineLevelRow="7"/>
  <cols>
    <col min="1" max="1" width="29" style="45" customWidth="1"/>
    <col min="2" max="2" width="21.2857142857143" style="45" customWidth="1"/>
    <col min="3" max="5" width="17" style="45" customWidth="1"/>
    <col min="6" max="9" width="15.5714285714286" style="45" customWidth="1"/>
    <col min="10" max="10" width="18.8571428571429" style="45" customWidth="1"/>
    <col min="11" max="11" width="9.14285714285714" customWidth="1"/>
  </cols>
  <sheetData>
    <row r="1" s="1" customFormat="1" customHeight="1" spans="1:10">
      <c r="A1" s="62"/>
      <c r="B1" s="62"/>
      <c r="C1" s="62"/>
      <c r="D1" s="62"/>
      <c r="E1" s="62"/>
      <c r="F1" s="62"/>
      <c r="G1" s="62"/>
      <c r="H1" s="62"/>
      <c r="I1" s="62"/>
      <c r="J1" s="37" t="s">
        <v>443</v>
      </c>
    </row>
    <row r="2" s="1" customFormat="1" ht="37.5" customHeight="1" spans="1:10">
      <c r="A2" s="2" t="s">
        <v>444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5.75" customHeight="1" spans="1:10">
      <c r="A3" s="4" t="s">
        <v>2</v>
      </c>
      <c r="B3" s="62"/>
      <c r="C3" s="62"/>
      <c r="D3" s="62"/>
      <c r="E3" s="62"/>
      <c r="F3" s="62"/>
      <c r="G3" s="62"/>
      <c r="H3" s="62"/>
      <c r="I3" s="62"/>
      <c r="J3" s="62"/>
    </row>
    <row r="4" s="1" customFormat="1" ht="44.25" customHeight="1" spans="1:10">
      <c r="A4" s="52" t="s">
        <v>357</v>
      </c>
      <c r="B4" s="52" t="s">
        <v>358</v>
      </c>
      <c r="C4" s="52" t="s">
        <v>359</v>
      </c>
      <c r="D4" s="52" t="s">
        <v>360</v>
      </c>
      <c r="E4" s="52" t="s">
        <v>361</v>
      </c>
      <c r="F4" s="52" t="s">
        <v>362</v>
      </c>
      <c r="G4" s="52" t="s">
        <v>363</v>
      </c>
      <c r="H4" s="52" t="s">
        <v>364</v>
      </c>
      <c r="I4" s="52" t="s">
        <v>365</v>
      </c>
      <c r="J4" s="52" t="s">
        <v>366</v>
      </c>
    </row>
    <row r="5" s="1" customFormat="1" ht="13.5" customHeight="1" spans="1:10">
      <c r="A5" s="52">
        <v>1</v>
      </c>
      <c r="B5" s="52">
        <v>2</v>
      </c>
      <c r="C5" s="52">
        <v>3</v>
      </c>
      <c r="D5" s="52">
        <v>4</v>
      </c>
      <c r="E5" s="52">
        <v>5</v>
      </c>
      <c r="F5" s="52">
        <v>6</v>
      </c>
      <c r="G5" s="52">
        <v>7</v>
      </c>
      <c r="H5" s="52">
        <v>8</v>
      </c>
      <c r="I5" s="52">
        <v>9</v>
      </c>
      <c r="J5" s="52">
        <v>10</v>
      </c>
    </row>
    <row r="6" ht="15" customHeight="1" spans="1:10">
      <c r="A6" s="63" t="s">
        <v>151</v>
      </c>
      <c r="B6" s="63"/>
      <c r="C6" s="63"/>
      <c r="D6" s="63"/>
      <c r="E6" s="64"/>
      <c r="F6" s="64"/>
      <c r="G6" s="64"/>
      <c r="H6" s="64"/>
      <c r="I6" s="64"/>
      <c r="J6" s="64"/>
    </row>
    <row r="7" ht="15" customHeight="1" spans="1:10">
      <c r="A7" s="65" t="s">
        <v>151</v>
      </c>
      <c r="B7" s="65" t="s">
        <v>151</v>
      </c>
      <c r="C7" s="66" t="s">
        <v>151</v>
      </c>
      <c r="D7" s="66" t="s">
        <v>151</v>
      </c>
      <c r="E7" s="67" t="s">
        <v>151</v>
      </c>
      <c r="F7" s="65" t="s">
        <v>151</v>
      </c>
      <c r="G7" s="65" t="s">
        <v>151</v>
      </c>
      <c r="H7" s="65" t="s">
        <v>151</v>
      </c>
      <c r="I7" s="65" t="s">
        <v>151</v>
      </c>
      <c r="J7" s="65" t="s">
        <v>151</v>
      </c>
    </row>
    <row r="8" customHeight="1" spans="1:10">
      <c r="A8" s="59" t="s">
        <v>312</v>
      </c>
      <c r="B8" s="60"/>
      <c r="C8" s="60"/>
      <c r="D8" s="60"/>
      <c r="E8" s="60"/>
      <c r="F8" s="60"/>
      <c r="G8" s="60"/>
      <c r="H8" s="60"/>
      <c r="I8" s="60"/>
      <c r="J8" s="61"/>
    </row>
  </sheetData>
  <mergeCells count="3">
    <mergeCell ref="A2:J2"/>
    <mergeCell ref="A3:I3"/>
    <mergeCell ref="A8:J8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workbookViewId="0">
      <selection activeCell="C21" sqref="C21"/>
    </sheetView>
  </sheetViews>
  <sheetFormatPr defaultColWidth="9.14285714285714" defaultRowHeight="12" customHeight="1" outlineLevelCol="7"/>
  <cols>
    <col min="1" max="1" width="29" style="45" customWidth="1"/>
    <col min="2" max="2" width="18.7142857142857" style="45" customWidth="1"/>
    <col min="3" max="3" width="24.8571428571429" style="45" customWidth="1"/>
    <col min="4" max="4" width="23.5714285714286" style="45" customWidth="1"/>
    <col min="5" max="5" width="17.8571428571429" style="45" customWidth="1"/>
    <col min="6" max="6" width="23.5714285714286" style="45" customWidth="1"/>
    <col min="7" max="7" width="25.1428571428571" style="45" customWidth="1"/>
    <col min="8" max="8" width="18.8571428571429" style="45" customWidth="1"/>
    <col min="9" max="9" width="9.14285714285714" style="46" customWidth="1"/>
    <col min="10" max="16384" width="9.14285714285714" style="46"/>
  </cols>
  <sheetData>
    <row r="1" ht="14.25" customHeight="1" spans="8:8">
      <c r="H1" s="37" t="s">
        <v>445</v>
      </c>
    </row>
    <row r="2" ht="28.5" customHeight="1" spans="1:8">
      <c r="A2" s="47" t="s">
        <v>446</v>
      </c>
      <c r="B2" s="48"/>
      <c r="C2" s="48"/>
      <c r="D2" s="48"/>
      <c r="E2" s="48"/>
      <c r="F2" s="48"/>
      <c r="G2" s="48"/>
      <c r="H2" s="48"/>
    </row>
    <row r="3" ht="13.5" customHeight="1" spans="1:3">
      <c r="A3" s="4" t="s">
        <v>2</v>
      </c>
      <c r="B3" s="49"/>
      <c r="C3" s="50"/>
    </row>
    <row r="4" ht="18" customHeight="1" spans="1:8">
      <c r="A4" s="6" t="s">
        <v>203</v>
      </c>
      <c r="B4" s="6" t="s">
        <v>447</v>
      </c>
      <c r="C4" s="6" t="s">
        <v>448</v>
      </c>
      <c r="D4" s="6" t="s">
        <v>449</v>
      </c>
      <c r="E4" s="6" t="s">
        <v>450</v>
      </c>
      <c r="F4" s="51" t="s">
        <v>451</v>
      </c>
      <c r="G4" s="8"/>
      <c r="H4" s="9"/>
    </row>
    <row r="5" ht="18" customHeight="1" spans="1:8">
      <c r="A5" s="11"/>
      <c r="B5" s="11"/>
      <c r="C5" s="11"/>
      <c r="D5" s="11"/>
      <c r="E5" s="11"/>
      <c r="F5" s="52" t="s">
        <v>452</v>
      </c>
      <c r="G5" s="52" t="s">
        <v>453</v>
      </c>
      <c r="H5" s="52" t="s">
        <v>454</v>
      </c>
    </row>
    <row r="6" ht="21" customHeight="1" spans="1:8">
      <c r="A6" s="52">
        <v>1</v>
      </c>
      <c r="B6" s="52">
        <v>2</v>
      </c>
      <c r="C6" s="52">
        <v>3</v>
      </c>
      <c r="D6" s="52">
        <v>4</v>
      </c>
      <c r="E6" s="52">
        <v>5</v>
      </c>
      <c r="F6" s="52">
        <v>6</v>
      </c>
      <c r="G6" s="52">
        <v>7</v>
      </c>
      <c r="H6" s="52">
        <v>8</v>
      </c>
    </row>
    <row r="7" ht="33" customHeight="1" spans="1:8">
      <c r="A7" s="53" t="s">
        <v>151</v>
      </c>
      <c r="B7" s="53" t="s">
        <v>151</v>
      </c>
      <c r="C7" s="53" t="s">
        <v>151</v>
      </c>
      <c r="D7" s="53" t="s">
        <v>151</v>
      </c>
      <c r="E7" s="53" t="s">
        <v>151</v>
      </c>
      <c r="F7" s="54" t="s">
        <v>151</v>
      </c>
      <c r="G7" s="55" t="s">
        <v>151</v>
      </c>
      <c r="H7" s="55" t="s">
        <v>151</v>
      </c>
    </row>
    <row r="8" ht="24" customHeight="1" spans="1:8">
      <c r="A8" s="28" t="s">
        <v>33</v>
      </c>
      <c r="B8" s="56"/>
      <c r="C8" s="56"/>
      <c r="D8" s="56"/>
      <c r="E8" s="56"/>
      <c r="F8" s="57" t="s">
        <v>151</v>
      </c>
      <c r="G8" s="58"/>
      <c r="H8" s="58" t="s">
        <v>151</v>
      </c>
    </row>
    <row r="9" customHeight="1" spans="1:8">
      <c r="A9" s="59" t="s">
        <v>312</v>
      </c>
      <c r="B9" s="60"/>
      <c r="C9" s="60"/>
      <c r="D9" s="60"/>
      <c r="E9" s="60"/>
      <c r="F9" s="60"/>
      <c r="G9" s="60"/>
      <c r="H9" s="61"/>
    </row>
  </sheetData>
  <mergeCells count="9">
    <mergeCell ref="A2:H2"/>
    <mergeCell ref="A3:C3"/>
    <mergeCell ref="F4:H4"/>
    <mergeCell ref="A9:H9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C10"/>
  <sheetViews>
    <sheetView zoomScale="98" zoomScaleNormal="98" workbookViewId="0">
      <selection activeCell="H25" sqref="H25"/>
    </sheetView>
  </sheetViews>
  <sheetFormatPr defaultColWidth="9.14285714285714" defaultRowHeight="14.25" customHeight="1"/>
  <cols>
    <col min="1" max="1" width="14.7142857142857" style="1" customWidth="1"/>
    <col min="2" max="2" width="10.2857142857143" style="1" customWidth="1"/>
    <col min="3" max="3" width="9.28571428571429" style="1" customWidth="1"/>
    <col min="4" max="4" width="8.71428571428571" style="1" customWidth="1"/>
    <col min="5" max="6" width="8.85714285714286" style="1" customWidth="1"/>
    <col min="7" max="7" width="9.57142857142857" style="1" customWidth="1"/>
    <col min="8" max="8" width="10.5714285714286" style="1" customWidth="1"/>
    <col min="9" max="9" width="12.7142857142857" style="1" customWidth="1"/>
    <col min="10" max="10" width="10.1428571428571" style="1" customWidth="1"/>
    <col min="11" max="11" width="6.71428571428571" style="1" customWidth="1"/>
    <col min="12" max="12" width="13" style="1" customWidth="1"/>
    <col min="13" max="28" width="9.14285714285714" style="1" customWidth="1"/>
    <col min="29" max="29" width="9.14285714285714" customWidth="1"/>
  </cols>
  <sheetData>
    <row r="1" s="1" customFormat="1" ht="12" customHeight="1" spans="28:29">
      <c r="AB1" s="37" t="s">
        <v>455</v>
      </c>
      <c r="AC1" s="38"/>
    </row>
    <row r="2" s="1" customFormat="1" ht="31.5" customHeight="1" spans="1:29">
      <c r="A2" s="2" t="s">
        <v>456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9"/>
    </row>
    <row r="3" s="1" customFormat="1" ht="15.75" customHeight="1" spans="1:29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Z3" s="40"/>
      <c r="AB3" s="41" t="s">
        <v>457</v>
      </c>
      <c r="AC3" s="42" t="s">
        <v>457</v>
      </c>
    </row>
    <row r="4" s="1" customFormat="1" ht="20.25" customHeight="1" spans="1:29">
      <c r="A4" s="6" t="s">
        <v>203</v>
      </c>
      <c r="B4" s="6" t="s">
        <v>458</v>
      </c>
      <c r="C4" s="6" t="s">
        <v>459</v>
      </c>
      <c r="D4" s="7" t="s">
        <v>460</v>
      </c>
      <c r="E4" s="8"/>
      <c r="F4" s="9"/>
      <c r="G4" s="7" t="s">
        <v>461</v>
      </c>
      <c r="H4" s="8"/>
      <c r="I4" s="9"/>
      <c r="J4" s="19" t="s">
        <v>462</v>
      </c>
      <c r="K4" s="20"/>
      <c r="L4" s="21"/>
      <c r="M4" s="22" t="s">
        <v>463</v>
      </c>
      <c r="N4" s="23"/>
      <c r="O4" s="23"/>
      <c r="P4" s="23"/>
      <c r="Q4" s="23"/>
      <c r="R4" s="34"/>
      <c r="S4" s="34"/>
      <c r="T4" s="34"/>
      <c r="U4" s="34"/>
      <c r="V4" s="34"/>
      <c r="W4" s="34"/>
      <c r="X4" s="34"/>
      <c r="Y4" s="34"/>
      <c r="Z4" s="27"/>
      <c r="AA4" s="19" t="s">
        <v>464</v>
      </c>
      <c r="AB4" s="21"/>
      <c r="AC4" s="21" t="s">
        <v>465</v>
      </c>
    </row>
    <row r="5" s="1" customFormat="1" ht="12" customHeight="1" spans="1:29">
      <c r="A5" s="10"/>
      <c r="B5" s="10"/>
      <c r="C5" s="10"/>
      <c r="D5" s="6" t="s">
        <v>35</v>
      </c>
      <c r="E5" s="6" t="s">
        <v>466</v>
      </c>
      <c r="F5" s="6" t="s">
        <v>467</v>
      </c>
      <c r="G5" s="6" t="s">
        <v>468</v>
      </c>
      <c r="H5" s="6" t="s">
        <v>469</v>
      </c>
      <c r="I5" s="6" t="s">
        <v>470</v>
      </c>
      <c r="J5" s="24"/>
      <c r="K5" s="25"/>
      <c r="L5" s="26"/>
      <c r="M5" s="22" t="s">
        <v>471</v>
      </c>
      <c r="N5" s="23"/>
      <c r="O5" s="27"/>
      <c r="P5" s="28" t="s">
        <v>472</v>
      </c>
      <c r="Q5" s="28" t="s">
        <v>473</v>
      </c>
      <c r="R5" s="28" t="s">
        <v>474</v>
      </c>
      <c r="S5" s="28" t="s">
        <v>475</v>
      </c>
      <c r="T5" s="28" t="s">
        <v>476</v>
      </c>
      <c r="U5" s="28" t="s">
        <v>477</v>
      </c>
      <c r="V5" s="28" t="s">
        <v>478</v>
      </c>
      <c r="W5" s="28" t="s">
        <v>479</v>
      </c>
      <c r="X5" s="28" t="s">
        <v>480</v>
      </c>
      <c r="Y5" s="28" t="s">
        <v>481</v>
      </c>
      <c r="Z5" s="28" t="s">
        <v>482</v>
      </c>
      <c r="AA5" s="24"/>
      <c r="AB5" s="26"/>
      <c r="AC5" s="43"/>
    </row>
    <row r="6" s="1" customFormat="1" ht="23.25" customHeight="1" spans="1:29">
      <c r="A6" s="10"/>
      <c r="B6" s="10"/>
      <c r="C6" s="10"/>
      <c r="D6" s="10"/>
      <c r="E6" s="10"/>
      <c r="F6" s="10"/>
      <c r="G6" s="10"/>
      <c r="H6" s="10"/>
      <c r="I6" s="10"/>
      <c r="J6" s="6" t="s">
        <v>33</v>
      </c>
      <c r="K6" s="6" t="s">
        <v>483</v>
      </c>
      <c r="L6" s="6" t="s">
        <v>484</v>
      </c>
      <c r="M6" s="28" t="s">
        <v>35</v>
      </c>
      <c r="N6" s="28" t="s">
        <v>485</v>
      </c>
      <c r="O6" s="28" t="s">
        <v>486</v>
      </c>
      <c r="P6" s="29"/>
      <c r="Q6" s="29"/>
      <c r="R6" s="35"/>
      <c r="S6" s="35"/>
      <c r="T6" s="35"/>
      <c r="U6" s="35"/>
      <c r="V6" s="35"/>
      <c r="W6" s="35"/>
      <c r="X6" s="35"/>
      <c r="Y6" s="35"/>
      <c r="Z6" s="29"/>
      <c r="AA6" s="6" t="s">
        <v>487</v>
      </c>
      <c r="AB6" s="6" t="s">
        <v>488</v>
      </c>
      <c r="AC6" s="43"/>
    </row>
    <row r="7" s="1" customFormat="1" ht="33.75" customHeight="1" spans="1:29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 t="s">
        <v>35</v>
      </c>
      <c r="M7" s="30"/>
      <c r="N7" s="30"/>
      <c r="O7" s="30"/>
      <c r="P7" s="30"/>
      <c r="Q7" s="30"/>
      <c r="R7" s="36"/>
      <c r="S7" s="36"/>
      <c r="T7" s="36"/>
      <c r="U7" s="36"/>
      <c r="V7" s="36"/>
      <c r="W7" s="36"/>
      <c r="X7" s="36"/>
      <c r="Y7" s="36"/>
      <c r="Z7" s="30"/>
      <c r="AA7" s="11"/>
      <c r="AB7" s="10"/>
      <c r="AC7" s="43"/>
    </row>
    <row r="8" s="1" customFormat="1" ht="13.5" customHeight="1" spans="1:29">
      <c r="A8" s="12">
        <v>1</v>
      </c>
      <c r="B8" s="12">
        <v>2</v>
      </c>
      <c r="C8" s="12">
        <v>3</v>
      </c>
      <c r="D8" s="12">
        <v>4</v>
      </c>
      <c r="E8" s="12">
        <v>5</v>
      </c>
      <c r="F8" s="12">
        <v>6</v>
      </c>
      <c r="G8" s="12">
        <v>7</v>
      </c>
      <c r="H8" s="12">
        <v>8</v>
      </c>
      <c r="I8" s="12">
        <v>9</v>
      </c>
      <c r="J8" s="12">
        <v>10</v>
      </c>
      <c r="K8" s="12">
        <v>11</v>
      </c>
      <c r="L8" s="12">
        <v>12</v>
      </c>
      <c r="M8" s="12">
        <v>13</v>
      </c>
      <c r="N8" s="12">
        <v>14</v>
      </c>
      <c r="O8" s="12">
        <v>15</v>
      </c>
      <c r="P8" s="12">
        <v>16</v>
      </c>
      <c r="Q8" s="12">
        <v>17</v>
      </c>
      <c r="R8" s="12">
        <v>18</v>
      </c>
      <c r="S8" s="12">
        <v>19</v>
      </c>
      <c r="T8" s="12">
        <v>20</v>
      </c>
      <c r="U8" s="12">
        <v>21</v>
      </c>
      <c r="V8" s="12">
        <v>22</v>
      </c>
      <c r="W8" s="12">
        <v>23</v>
      </c>
      <c r="X8" s="12">
        <v>24</v>
      </c>
      <c r="Y8" s="12">
        <v>25</v>
      </c>
      <c r="Z8" s="12">
        <v>26</v>
      </c>
      <c r="AA8" s="12">
        <v>27</v>
      </c>
      <c r="AB8" s="12">
        <v>28</v>
      </c>
      <c r="AC8" s="12">
        <v>29</v>
      </c>
    </row>
    <row r="9" customHeight="1" spans="1:29">
      <c r="A9" s="13" t="s">
        <v>47</v>
      </c>
      <c r="B9" s="13" t="s">
        <v>489</v>
      </c>
      <c r="C9" s="13" t="s">
        <v>490</v>
      </c>
      <c r="D9" s="14">
        <v>97</v>
      </c>
      <c r="E9" s="15"/>
      <c r="F9" s="15">
        <v>97</v>
      </c>
      <c r="G9" s="15">
        <v>105</v>
      </c>
      <c r="H9" s="15"/>
      <c r="I9" s="15"/>
      <c r="J9" s="14">
        <v>34</v>
      </c>
      <c r="K9" s="15"/>
      <c r="L9" s="15">
        <v>34</v>
      </c>
      <c r="M9" s="31"/>
      <c r="N9" s="32"/>
      <c r="O9" s="32"/>
      <c r="P9" s="33"/>
      <c r="Q9" s="33"/>
      <c r="R9" s="33"/>
      <c r="S9" s="33"/>
      <c r="T9" s="32">
        <v>1</v>
      </c>
      <c r="U9" s="33"/>
      <c r="V9" s="32"/>
      <c r="W9" s="33"/>
      <c r="X9" s="31">
        <v>11</v>
      </c>
      <c r="Y9" s="33"/>
      <c r="Z9" s="31"/>
      <c r="AA9" s="44"/>
      <c r="AB9" s="15"/>
      <c r="AC9" s="14"/>
    </row>
    <row r="10" customHeight="1" spans="1:29">
      <c r="A10" s="16" t="s">
        <v>33</v>
      </c>
      <c r="B10" s="17"/>
      <c r="C10" s="18"/>
      <c r="D10" s="14">
        <v>97</v>
      </c>
      <c r="E10" s="15"/>
      <c r="F10" s="15">
        <v>97</v>
      </c>
      <c r="G10" s="15">
        <v>105</v>
      </c>
      <c r="H10" s="15"/>
      <c r="I10" s="15"/>
      <c r="J10" s="14">
        <v>34</v>
      </c>
      <c r="K10" s="15"/>
      <c r="L10" s="15">
        <v>34</v>
      </c>
      <c r="M10" s="31"/>
      <c r="N10" s="32"/>
      <c r="O10" s="32"/>
      <c r="P10" s="33"/>
      <c r="Q10" s="33"/>
      <c r="R10" s="33"/>
      <c r="S10" s="33"/>
      <c r="T10" s="32">
        <v>1</v>
      </c>
      <c r="U10" s="33"/>
      <c r="V10" s="32"/>
      <c r="W10" s="33"/>
      <c r="X10" s="31">
        <v>11</v>
      </c>
      <c r="Y10" s="33"/>
      <c r="Z10" s="31"/>
      <c r="AA10" s="44"/>
      <c r="AB10" s="15"/>
      <c r="AC10" s="14"/>
    </row>
  </sheetData>
  <mergeCells count="40">
    <mergeCell ref="AB1:AC1"/>
    <mergeCell ref="A2:AB2"/>
    <mergeCell ref="A3:AA3"/>
    <mergeCell ref="AB3:AC3"/>
    <mergeCell ref="D4:F4"/>
    <mergeCell ref="G4:I4"/>
    <mergeCell ref="M4:Z4"/>
    <mergeCell ref="M5:O5"/>
    <mergeCell ref="A10:C10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6:J7"/>
    <mergeCell ref="K6:K7"/>
    <mergeCell ref="L6:L7"/>
    <mergeCell ref="M6:M7"/>
    <mergeCell ref="N6:N7"/>
    <mergeCell ref="O6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6:AA7"/>
    <mergeCell ref="AB6:AB7"/>
    <mergeCell ref="AC4:AC7"/>
    <mergeCell ref="AA4:AB5"/>
    <mergeCell ref="J4:L5"/>
  </mergeCells>
  <pageMargins left="0.75" right="0.75" top="1" bottom="1" header="0.5" footer="0.5"/>
  <pageSetup paperSize="9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部门财务收支预算总表01</vt:lpstr>
      <vt:lpstr>部门收入预算表02</vt:lpstr>
      <vt:lpstr>部门支出预算表03</vt:lpstr>
      <vt:lpstr>部门财政拨款收支预算总表04</vt:lpstr>
      <vt:lpstr>部门财政拨款支出明细表05</vt:lpstr>
      <vt:lpstr>一般公共预算支出预算表06</vt:lpstr>
      <vt:lpstr>部门基本支出预算表07</vt:lpstr>
      <vt:lpstr>部门项目支出预算表08</vt:lpstr>
      <vt:lpstr>部门上年结余结转支出预算表09</vt:lpstr>
      <vt:lpstr>部门政府性基金预算支出预算表10</vt:lpstr>
      <vt:lpstr>部门政府采购预算表11</vt:lpstr>
      <vt:lpstr>部门政府购买服务预算表12</vt:lpstr>
      <vt:lpstr>一般公共预算“三公”经费支出预算表13</vt:lpstr>
      <vt:lpstr>市本级项目支出绩效目标表（本次下达）14-1</vt:lpstr>
      <vt:lpstr>市本级项目支出绩效目标表（另文下达）14-2</vt:lpstr>
      <vt:lpstr>市对下转移支付预算表15</vt:lpstr>
      <vt:lpstr>市对下转移支付绩效目标表16</vt:lpstr>
      <vt:lpstr>部门新增资产配置表17</vt:lpstr>
      <vt:lpstr>部门基本信息表18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2022-02-16T01:26:00Z</dcterms:created>
  <dcterms:modified xsi:type="dcterms:W3CDTF">2022-11-10T08:59:49Z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1BD9573DA8A142BE963DB80F0B32632B</vt:lpwstr>
  </property>
</Properties>
</file>