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tabRatio="500"/>
  </bookViews>
  <sheets>
    <sheet name="财务收支预算总表" sheetId="1" r:id="rId1"/>
    <sheet name="部门收入预算表" sheetId="2" r:id="rId2"/>
    <sheet name="部门支出预算表" sheetId="3" r:id="rId3"/>
    <sheet name="部门财政拨款收支预算总表" sheetId="4" r:id="rId4"/>
    <sheet name="部门财政拨款支出明细表(按经济科目分类)" sheetId="5" r:id="rId5"/>
    <sheet name="一般公共预算支出预算表（按功能科目分类）" sheetId="6" r:id="rId6"/>
    <sheet name="部门基本支出预算表（人员类、运转类公用经费类项目）" sheetId="7" r:id="rId7"/>
    <sheet name="部门项目支出预算表（其他运转类、特定目标类项目）" sheetId="8" r:id="rId8"/>
    <sheet name="部门政府性基金预算支出预算表" sheetId="9" r:id="rId9"/>
    <sheet name="部门政府采购预算表" sheetId="10" r:id="rId10"/>
    <sheet name="部门政府购买服务预算表" sheetId="11" r:id="rId11"/>
    <sheet name="一般公共预算“三公”经费支出预算表”" sheetId="12" r:id="rId12"/>
    <sheet name="市本级项目支出绩效目标表（本次下达）" sheetId="13" r:id="rId13"/>
    <sheet name="市本级项目支出绩效目标表（另文下达）" sheetId="14" r:id="rId14"/>
    <sheet name="市对下转移支付预算表" sheetId="15" r:id="rId15"/>
    <sheet name="市对下转移支付绩效目标表" sheetId="16" r:id="rId16"/>
    <sheet name="部门新增资产配置表" sheetId="17" r:id="rId17"/>
    <sheet name="部门基本信息表（一）" sheetId="18" r:id="rId18"/>
    <sheet name="部门基本信息表（二）" sheetId="19" r:id="rId19"/>
  </sheets>
  <definedNames>
    <definedName name="_xlnm.Print_Titles" localSheetId="3">部门财政拨款收支预算总表!$1:$6</definedName>
    <definedName name="_xlnm.Print_Titles" localSheetId="4">'部门财政拨款支出明细表(按经济科目分类)'!$4:$6</definedName>
    <definedName name="_xlnm.Print_Titles" localSheetId="8">部门政府性基金预算支出预算表!$4:$5</definedName>
    <definedName name="_xlnm.Print_Titles" localSheetId="11">一般公共预算“三公”经费支出预算表”!$4:$5</definedName>
  </definedNames>
  <calcPr calcId="144525"/>
</workbook>
</file>

<file path=xl/sharedStrings.xml><?xml version="1.0" encoding="utf-8"?>
<sst xmlns="http://schemas.openxmlformats.org/spreadsheetml/2006/main" count="2230" uniqueCount="727">
  <si>
    <t>公开01表</t>
  </si>
  <si>
    <t>财务收支预算总表</t>
  </si>
  <si>
    <t>单位名称：景洪市城市管理局</t>
  </si>
  <si>
    <t>单位：元</t>
  </si>
  <si>
    <t>收　　　　　　　　入</t>
  </si>
  <si>
    <t>支　　　　　　　　　　　　　　　　　　　　　　出</t>
  </si>
  <si>
    <t>项      目</t>
  </si>
  <si>
    <t>2021年预算数</t>
  </si>
  <si>
    <t>项目(按功能分类)</t>
  </si>
  <si>
    <t>项目(按部门支出经济分类)</t>
  </si>
  <si>
    <t>一、一般公共预算拨款收入</t>
  </si>
  <si>
    <t>一、一般公共服务支出</t>
  </si>
  <si>
    <t>一、基本支出</t>
  </si>
  <si>
    <t>二、政府性基金预算拨款收入</t>
  </si>
  <si>
    <t>二、外交支出</t>
  </si>
  <si>
    <t xml:space="preserve">    工资福利支出</t>
  </si>
  <si>
    <t>三、国有资本经营预算拨款收入</t>
  </si>
  <si>
    <t>三、国防支出</t>
  </si>
  <si>
    <t xml:space="preserve">    商品和服务支出</t>
  </si>
  <si>
    <t>四、财政专户管理资金收入</t>
  </si>
  <si>
    <t>四、公共安全支出</t>
  </si>
  <si>
    <t xml:space="preserve">    对个人和家庭的补助</t>
  </si>
  <si>
    <t>五、事业收入</t>
  </si>
  <si>
    <t>五、教育支出</t>
  </si>
  <si>
    <t xml:space="preserve">    资本性支出</t>
  </si>
  <si>
    <t>六、事业单位经营收入</t>
  </si>
  <si>
    <t>六、科学技术支出</t>
  </si>
  <si>
    <t>二、项目支出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</si>
  <si>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</si>
  <si>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</si>
  <si>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</si>
  <si>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</si>
  <si>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</si>
  <si>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九、卫生健康支出</t>
  </si>
  <si>
    <t>十、节能环保支出</t>
  </si>
  <si>
    <t xml:space="preserve">    债务利息及费用支出</t>
  </si>
  <si>
    <t>十一、城乡社区支出</t>
  </si>
  <si>
    <t xml:space="preserve">    资本性支出（基本建设）</t>
  </si>
  <si>
    <t>十二、农林水支出</t>
  </si>
  <si>
    <t>十三、交通运输支出</t>
  </si>
  <si>
    <t xml:space="preserve">    对企业补助（基本建设）</t>
  </si>
  <si>
    <t>十四、资源勘探工业信息等支出</t>
  </si>
  <si>
    <t xml:space="preserve">    对企业补助</t>
  </si>
  <si>
    <t>十五、商业服务业等支出</t>
  </si>
  <si>
    <t xml:space="preserve">    对社会保障基金补助</t>
  </si>
  <si>
    <t>十六、金融支出</t>
  </si>
  <si>
    <t xml:space="preserve">    其他支出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</si>
  <si>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</si>
  <si>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</si>
  <si>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</si>
  <si>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</si>
  <si>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</si>
  <si>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</si>
  <si>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</si>
  <si>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本年收入合计</t>
  </si>
  <si>
    <t>本年支出合计</t>
  </si>
  <si>
    <t>上年结余结转</t>
  </si>
  <si>
    <t>年终结转结余</t>
  </si>
  <si>
    <t>收  入  总  计</t>
  </si>
  <si>
    <t>支  出  总  计</t>
  </si>
  <si>
    <t>公开02表</t>
  </si>
  <si>
    <t>部门收入预算表</t>
  </si>
  <si>
    <t>单位:元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</si>
  <si>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</si>
  <si>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</si>
  <si>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</si>
  <si>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</si>
  <si>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</si>
  <si>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</si>
  <si>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一般公共预算拨款收入</t>
  </si>
  <si>
    <t>政府性基金预算拨款收入</t>
  </si>
  <si>
    <t>国有资本经营预算拨款收入</t>
  </si>
  <si>
    <t>财政专户管理资金拨款收入</t>
  </si>
  <si>
    <t>事业收入</t>
  </si>
  <si>
    <t>事业单位经营收入</t>
  </si>
  <si>
    <t>上级补助收入</t>
  </si>
  <si>
    <t>附属单位上缴收入</t>
  </si>
  <si>
    <t>其他收入</t>
  </si>
  <si>
    <t>340001</t>
  </si>
  <si>
    <t>景洪市城市管理局</t>
  </si>
  <si>
    <t>340004</t>
  </si>
  <si>
    <t>景洪市环境卫生管理站</t>
  </si>
  <si>
    <t>340005</t>
  </si>
  <si>
    <t>景洪市园林绿化管理处</t>
  </si>
  <si>
    <t>340006</t>
  </si>
  <si>
    <t>景洪市城区路灯管理所</t>
  </si>
  <si>
    <t>340007</t>
  </si>
  <si>
    <t>景洪市公用事业服务中心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</si>
  <si>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</si>
  <si>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</si>
  <si>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</si>
  <si>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</si>
  <si>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</si>
  <si>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</si>
  <si>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</si>
  <si>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</si>
  <si>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</si>
  <si>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</si>
  <si>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</si>
  <si>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</si>
  <si>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</si>
  <si>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</si>
  <si>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</si>
  <si>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</si>
  <si>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</si>
  <si>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 xml:space="preserve">  20805</t>
  </si>
  <si>
    <t>行政事业单位养老支出</t>
  </si>
  <si>
    <t xml:space="preserve">    2080501</t>
  </si>
  <si>
    <t>行政单位离退休</t>
  </si>
  <si>
    <t xml:space="preserve">    2080502</t>
  </si>
  <si>
    <t>事业单位离退休</t>
  </si>
  <si>
    <t xml:space="preserve">    2080505</t>
  </si>
  <si>
    <t>机关事业单位基本养老保险缴费支出</t>
  </si>
  <si>
    <t xml:space="preserve">    2080506</t>
  </si>
  <si>
    <t>机关事业单位职业年金缴费支出</t>
  </si>
  <si>
    <t>210</t>
  </si>
  <si>
    <t>卫生健康支出</t>
  </si>
  <si>
    <t xml:space="preserve">  21011</t>
  </si>
  <si>
    <t>行政事业单位医疗</t>
  </si>
  <si>
    <t xml:space="preserve">    2101101</t>
  </si>
  <si>
    <t>行政单位医疗</t>
  </si>
  <si>
    <t xml:space="preserve">    2101102</t>
  </si>
  <si>
    <t>事业单位医疗</t>
  </si>
  <si>
    <t xml:space="preserve">    2101103</t>
  </si>
  <si>
    <t>公务员医疗补助</t>
  </si>
  <si>
    <t>212</t>
  </si>
  <si>
    <t>城乡社区支出</t>
  </si>
  <si>
    <t xml:space="preserve">  21201</t>
  </si>
  <si>
    <t>城乡社区管理事务</t>
  </si>
  <si>
    <t xml:space="preserve">    2120101</t>
  </si>
  <si>
    <t>行政运行</t>
  </si>
  <si>
    <t xml:space="preserve">  21202</t>
  </si>
  <si>
    <t>城乡社区规划与管理</t>
  </si>
  <si>
    <t xml:space="preserve">    2120201</t>
  </si>
  <si>
    <t xml:space="preserve">  21203</t>
  </si>
  <si>
    <t>城乡社区公共设施</t>
  </si>
  <si>
    <t xml:space="preserve">    2120399</t>
  </si>
  <si>
    <t>其他城乡社区公共设施支出</t>
  </si>
  <si>
    <t xml:space="preserve">  21205</t>
  </si>
  <si>
    <t>城乡社区环境卫生</t>
  </si>
  <si>
    <t xml:space="preserve">    2120501</t>
  </si>
  <si>
    <t xml:space="preserve">  21213</t>
  </si>
  <si>
    <t>城市基础设施配套费安排的支出</t>
  </si>
  <si>
    <t xml:space="preserve">    2121399</t>
  </si>
  <si>
    <t>其他城市基础设施配套费安排的支出</t>
  </si>
  <si>
    <t>221</t>
  </si>
  <si>
    <t>住房保障支出</t>
  </si>
  <si>
    <t xml:space="preserve">  22102</t>
  </si>
  <si>
    <t>住房改革支出</t>
  </si>
  <si>
    <t xml:space="preserve">    2210201</t>
  </si>
  <si>
    <t>住房公积金</t>
  </si>
  <si>
    <t>公开04表</t>
  </si>
  <si>
    <t>部门财政拨款收支预算总表</t>
  </si>
  <si>
    <t>收        入</t>
  </si>
  <si>
    <t>支        出</t>
  </si>
  <si>
    <t>支出功能分类科目</t>
  </si>
  <si>
    <t>一、本年收入</t>
  </si>
  <si>
    <t>一、本年支出</t>
  </si>
  <si>
    <t>（一）一般公共预算拨款</t>
  </si>
  <si>
    <t>（一）、一般公共服务支出</t>
  </si>
  <si>
    <t xml:space="preserve">  1、本级财力</t>
  </si>
  <si>
    <t>（二）、外交支出</t>
  </si>
  <si>
    <t xml:space="preserve">  2、专项收入</t>
  </si>
  <si>
    <t>（三）、国防支出</t>
  </si>
  <si>
    <t xml:space="preserve">  3、执法办案补助</t>
  </si>
  <si>
    <t>（四）、公共安全支出</t>
  </si>
  <si>
    <t xml:space="preserve">  4、收费成本补偿</t>
  </si>
  <si>
    <t>（五）、教育支出</t>
  </si>
  <si>
    <t xml:space="preserve">  5、国有资源（资产）有偿使用收入</t>
  </si>
  <si>
    <t>（六）、科学技术支出</t>
  </si>
  <si>
    <t>（二）政府性基金预算拨款</t>
  </si>
  <si>
    <t>（七）、文化旅游体育与传媒支出</t>
  </si>
  <si>
    <t>（三）国有资本经营预算拨款</t>
  </si>
  <si>
    <t>（八)、社会保障和就业支出</t>
  </si>
  <si>
    <t xml:space="preserve"> (九)、卫生健康支出</t>
  </si>
  <si>
    <t>二、上年结余结转</t>
  </si>
  <si>
    <t xml:space="preserve"> (十)、节能环保支出</t>
  </si>
  <si>
    <t xml:space="preserve"> (十一)、城乡社区支出</t>
  </si>
  <si>
    <t xml:space="preserve"> (十二)、农林水支出</t>
  </si>
  <si>
    <t xml:space="preserve"> (十三)、交通运输支出</t>
  </si>
  <si>
    <t xml:space="preserve"> (十四)、资源勘探工业信息等支出</t>
  </si>
  <si>
    <t xml:space="preserve"> (十五)、商业服务业等支出</t>
  </si>
  <si>
    <t xml:space="preserve"> (十六)、金融支出</t>
  </si>
  <si>
    <t xml:space="preserve"> (十七）、援助其他地区支出</t>
  </si>
  <si>
    <t>（十八）、自然资源海洋气象等支出</t>
  </si>
  <si>
    <t>（十九）、住房保障支出</t>
  </si>
  <si>
    <t>（二十）、粮油物资储备支出</t>
  </si>
  <si>
    <t>（二十一）、灾害防治及应急管理支出</t>
  </si>
  <si>
    <t>（二十二）、预备费</t>
  </si>
  <si>
    <t>（二十三）、其他支出</t>
  </si>
  <si>
    <t>二、年终结余结转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</si>
  <si>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</si>
  <si>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</si>
  <si>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</si>
  <si>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</si>
  <si>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</si>
  <si>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</si>
  <si>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</si>
  <si>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</si>
  <si>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</si>
  <si>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</si>
  <si>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</si>
  <si>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</si>
  <si>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</si>
  <si>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</si>
  <si>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</si>
  <si>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</si>
  <si>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</si>
  <si>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</si>
  <si>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</si>
  <si>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</si>
  <si>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99</t>
  </si>
  <si>
    <t xml:space="preserve">  其他工资福利支出</t>
  </si>
  <si>
    <t>07</t>
  </si>
  <si>
    <t xml:space="preserve">  绩效工资</t>
  </si>
  <si>
    <t>502</t>
  </si>
  <si>
    <t>机关商品和服务支出</t>
  </si>
  <si>
    <t>08</t>
  </si>
  <si>
    <t xml:space="preserve">  机关事业单位基本养老保险缴费</t>
  </si>
  <si>
    <t xml:space="preserve">  办公经费</t>
  </si>
  <si>
    <t>09</t>
  </si>
  <si>
    <t xml:space="preserve">  职业年金缴费</t>
  </si>
  <si>
    <t xml:space="preserve">  培训费</t>
  </si>
  <si>
    <t>10</t>
  </si>
  <si>
    <t xml:space="preserve">  职工基本医疗保险缴费</t>
  </si>
  <si>
    <t>04</t>
  </si>
  <si>
    <t xml:space="preserve">  专用材料购置费</t>
  </si>
  <si>
    <t>11</t>
  </si>
  <si>
    <t xml:space="preserve">  公务员医疗补助缴费</t>
  </si>
  <si>
    <t>05</t>
  </si>
  <si>
    <t xml:space="preserve">  委托业务费</t>
  </si>
  <si>
    <t>12</t>
  </si>
  <si>
    <t xml:space="preserve">  其他社会保障缴费</t>
  </si>
  <si>
    <t>06</t>
  </si>
  <si>
    <t xml:space="preserve">  公务接待费</t>
  </si>
  <si>
    <t>13</t>
  </si>
  <si>
    <t xml:space="preserve">  公务用车运行维护费</t>
  </si>
  <si>
    <t xml:space="preserve">  维修（护）费</t>
  </si>
  <si>
    <t>302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</si>
  <si>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</si>
  <si>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</si>
  <si>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</si>
  <si>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</si>
  <si>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</si>
  <si>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</si>
  <si>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设备购置</t>
  </si>
  <si>
    <t xml:space="preserve">  水费</t>
  </si>
  <si>
    <t>505</t>
  </si>
  <si>
    <t>对事业单位经常性补助</t>
  </si>
  <si>
    <t xml:space="preserve">  电费</t>
  </si>
  <si>
    <t xml:space="preserve">  工资福利支出</t>
  </si>
  <si>
    <t xml:space="preserve">  邮电费</t>
  </si>
  <si>
    <t xml:space="preserve">  商品和服务支出</t>
  </si>
  <si>
    <t xml:space="preserve">  差旅费</t>
  </si>
  <si>
    <t>506</t>
  </si>
  <si>
    <t>对事业单位资本性补助</t>
  </si>
  <si>
    <t xml:space="preserve">  资本性支出（一）</t>
  </si>
  <si>
    <t>14</t>
  </si>
  <si>
    <t xml:space="preserve">  租赁费</t>
  </si>
  <si>
    <t>509</t>
  </si>
  <si>
    <t>对个人和家庭的补助</t>
  </si>
  <si>
    <t>15</t>
  </si>
  <si>
    <t xml:space="preserve">  会议费</t>
  </si>
  <si>
    <t xml:space="preserve">  社会福利和救助</t>
  </si>
  <si>
    <t>16</t>
  </si>
  <si>
    <t>17</t>
  </si>
  <si>
    <t>18</t>
  </si>
  <si>
    <t xml:space="preserve">  专用材料费</t>
  </si>
  <si>
    <t>26</t>
  </si>
  <si>
    <t xml:space="preserve">  劳务费</t>
  </si>
  <si>
    <t>27</t>
  </si>
  <si>
    <t>28</t>
  </si>
  <si>
    <t xml:space="preserve">  工会经费</t>
  </si>
  <si>
    <t>29</t>
  </si>
  <si>
    <t xml:space="preserve">  福利费</t>
  </si>
  <si>
    <t>31</t>
  </si>
  <si>
    <t>39</t>
  </si>
  <si>
    <t xml:space="preserve">  其他交通费用</t>
  </si>
  <si>
    <t>303</t>
  </si>
  <si>
    <t xml:space="preserve">  生活补助</t>
  </si>
  <si>
    <t>310</t>
  </si>
  <si>
    <t>资本性支出</t>
  </si>
  <si>
    <t xml:space="preserve">  办公设备购置</t>
  </si>
  <si>
    <t>公开06表</t>
  </si>
  <si>
    <t>一般公共预算支出预算表（按功能科目分类）</t>
  </si>
  <si>
    <t>对个人和家庭补助</t>
  </si>
  <si>
    <t>1</t>
  </si>
  <si>
    <t>2</t>
  </si>
  <si>
    <t>3</t>
  </si>
  <si>
    <t>4</t>
  </si>
  <si>
    <t>5</t>
  </si>
  <si>
    <t>6</t>
  </si>
  <si>
    <t>7</t>
  </si>
  <si>
    <t>8</t>
  </si>
  <si>
    <t>9</t>
  </si>
  <si>
    <t>公开07表</t>
  </si>
  <si>
    <t>部门基本支出预算表（人员类、运转类公用经费类项目）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</si>
  <si>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</si>
  <si>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</si>
  <si>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</si>
  <si>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</si>
  <si>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</si>
  <si>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</si>
  <si>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</si>
  <si>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</si>
  <si>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财政专户管理资金</t>
  </si>
  <si>
    <t>单位资金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</si>
  <si>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</si>
  <si>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</si>
  <si>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</si>
  <si>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</si>
  <si>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</si>
  <si>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</si>
  <si>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 xml:space="preserve">  景洪市城市管理局</t>
  </si>
  <si>
    <t>216 其他公用支出</t>
  </si>
  <si>
    <t>福利费</t>
  </si>
  <si>
    <t>2120101</t>
  </si>
  <si>
    <t>30229</t>
  </si>
  <si>
    <t>2141 行政人员公务交通补贴</t>
  </si>
  <si>
    <t>行政人员公务交通补贴</t>
  </si>
  <si>
    <t>30239</t>
  </si>
  <si>
    <t>其他交通费用</t>
  </si>
  <si>
    <t>1111 行政人员支出工资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</si>
  <si>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</si>
  <si>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</si>
  <si>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</si>
  <si>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</si>
  <si>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</si>
  <si>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</si>
  <si>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</si>
  <si>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211 公车购置及运维费</t>
  </si>
  <si>
    <t>公车购置及运维费</t>
  </si>
  <si>
    <t>30231</t>
  </si>
  <si>
    <t>公务用车运行维护费</t>
  </si>
  <si>
    <t>114 对个人和家庭的补助</t>
  </si>
  <si>
    <t>30305</t>
  </si>
  <si>
    <t>生活补助</t>
  </si>
  <si>
    <t>一般公用经费</t>
  </si>
  <si>
    <t>30213</t>
  </si>
  <si>
    <t>维修（护）费</t>
  </si>
  <si>
    <t>30217</t>
  </si>
  <si>
    <t>公务接待费</t>
  </si>
  <si>
    <t>30211</t>
  </si>
  <si>
    <t>差旅费</t>
  </si>
  <si>
    <t>30206</t>
  </si>
  <si>
    <t>电费</t>
  </si>
  <si>
    <t>30299</t>
  </si>
  <si>
    <t>其他商品和服务支出</t>
  </si>
  <si>
    <t>30201</t>
  </si>
  <si>
    <t>办公费</t>
  </si>
  <si>
    <t>2080501</t>
  </si>
  <si>
    <t>30112</t>
  </si>
  <si>
    <t>其他社会保障缴费</t>
  </si>
  <si>
    <t>115 其他工资福利支出</t>
  </si>
  <si>
    <t>其他工资福利支出</t>
  </si>
  <si>
    <t>30199</t>
  </si>
  <si>
    <t>113 住房公积金</t>
  </si>
  <si>
    <t>2210201</t>
  </si>
  <si>
    <t>30113</t>
  </si>
  <si>
    <t>112 社会保障缴费</t>
  </si>
  <si>
    <t>社会保障缴费</t>
  </si>
  <si>
    <t>2080505</t>
  </si>
  <si>
    <t>30108</t>
  </si>
  <si>
    <t>机关事业单位基本养老保险缴费</t>
  </si>
  <si>
    <t>2080506</t>
  </si>
  <si>
    <t>30109</t>
  </si>
  <si>
    <t>职业年金缴费</t>
  </si>
  <si>
    <t>2101101</t>
  </si>
  <si>
    <t>30110</t>
  </si>
  <si>
    <t>职工基本医疗保险缴费</t>
  </si>
  <si>
    <t>2101103</t>
  </si>
  <si>
    <t>30111</t>
  </si>
  <si>
    <t>公务员医疗补助缴费</t>
  </si>
  <si>
    <t>215 工会经费</t>
  </si>
  <si>
    <t>工会经费</t>
  </si>
  <si>
    <t>30228</t>
  </si>
  <si>
    <t xml:space="preserve">  景洪市环境卫生管理站</t>
  </si>
  <si>
    <t>2120501</t>
  </si>
  <si>
    <t>2101102</t>
  </si>
  <si>
    <t>1112 事业人员支出工资</t>
  </si>
  <si>
    <t>事业人员支出工资</t>
  </si>
  <si>
    <t>30107</t>
  </si>
  <si>
    <t>绩效工资</t>
  </si>
  <si>
    <t>30205</t>
  </si>
  <si>
    <t>水费</t>
  </si>
  <si>
    <t>30207</t>
  </si>
  <si>
    <t>邮电费</t>
  </si>
  <si>
    <t>2080502</t>
  </si>
  <si>
    <t xml:space="preserve">  景洪市园林绿化管理处</t>
  </si>
  <si>
    <t>30215</t>
  </si>
  <si>
    <t>会议费</t>
  </si>
  <si>
    <t>30226</t>
  </si>
  <si>
    <t>劳务费</t>
  </si>
  <si>
    <t>30218</t>
  </si>
  <si>
    <t>专用材料费</t>
  </si>
  <si>
    <t>30202</t>
  </si>
  <si>
    <t>印刷费</t>
  </si>
  <si>
    <t xml:space="preserve">  景洪市城区路灯管理所</t>
  </si>
  <si>
    <t>2120399</t>
  </si>
  <si>
    <t xml:space="preserve">  景洪市公用事业服务中心</t>
  </si>
  <si>
    <t>2120201</t>
  </si>
  <si>
    <t>31002</t>
  </si>
  <si>
    <t>办公设备购置</t>
  </si>
  <si>
    <t>公开08表</t>
  </si>
  <si>
    <t>部门项目支出预算表（人员类、运转类公用经费类项目）</t>
  </si>
  <si>
    <t>公开09表</t>
  </si>
  <si>
    <t>部门政府性基金预算支出预算表</t>
  </si>
  <si>
    <t>本年政府性基金预算支出</t>
  </si>
  <si>
    <t>合      计</t>
  </si>
  <si>
    <t>公开10表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</si>
  <si>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</si>
  <si>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</si>
  <si>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</si>
  <si>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</si>
  <si>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</si>
  <si>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</si>
  <si>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</si>
  <si>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</si>
  <si>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</si>
  <si>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基本支出/
项目支出</t>
  </si>
  <si>
    <t>资金来源</t>
  </si>
  <si>
    <t>政府性
基金</t>
  </si>
  <si>
    <t>国有资本经营收益</t>
  </si>
  <si>
    <t>财政专户管理的收入</t>
  </si>
  <si>
    <t>单位自筹</t>
  </si>
  <si>
    <t>2021年城市基础设施配套支出城市维护执法项目补助资金</t>
  </si>
  <si>
    <t>手提电脑</t>
  </si>
  <si>
    <t>A02010105 便携式计算机</t>
  </si>
  <si>
    <t>2121399 其他城市基础设施配套费安排的支出</t>
  </si>
  <si>
    <t>31002 办公设备购置</t>
  </si>
  <si>
    <t>台</t>
  </si>
  <si>
    <t>0</t>
  </si>
  <si>
    <t>打印机</t>
  </si>
  <si>
    <t>A0201060102 激光打印机</t>
  </si>
  <si>
    <t>文件柜</t>
  </si>
  <si>
    <t>A060599 其他柜类</t>
  </si>
  <si>
    <t>项</t>
  </si>
  <si>
    <t>扫描仪</t>
  </si>
  <si>
    <t>A020204 多功能一体机</t>
  </si>
  <si>
    <t>电脑</t>
  </si>
  <si>
    <t>A02010104 台式计算机</t>
  </si>
  <si>
    <t>A090101 复印纸</t>
  </si>
  <si>
    <t>30201 办公费</t>
  </si>
  <si>
    <t>办公纸张</t>
  </si>
  <si>
    <t>2120101 行政运行</t>
  </si>
  <si>
    <t>办公室饮用水</t>
  </si>
  <si>
    <t>A14040201 生活饮用水</t>
  </si>
  <si>
    <t>办公室水电维修</t>
  </si>
  <si>
    <t>C0599 其他维修和保养服务</t>
  </si>
  <si>
    <t>30213 维修（护）费</t>
  </si>
  <si>
    <t>A080299 其他印刷品</t>
  </si>
  <si>
    <t>2120501 城乡社区环境卫生</t>
  </si>
  <si>
    <t>A090501 卫生用纸制品</t>
  </si>
  <si>
    <t>A090201 鼓粉盒</t>
  </si>
  <si>
    <t>A090502 消毒杀菌用品</t>
  </si>
  <si>
    <t>A090401 文具</t>
  </si>
  <si>
    <t>A090402 笔</t>
  </si>
  <si>
    <t>2120201 城乡社区规划与管理</t>
  </si>
  <si>
    <t>公开11表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</si>
  <si>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</si>
  <si>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</si>
  <si>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</si>
  <si>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</si>
  <si>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</si>
  <si>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</si>
  <si>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说明：本单位无此项公开事项。</t>
  </si>
  <si>
    <t>公开12表</t>
  </si>
  <si>
    <t>一般公共预算“三公”经费支出预算表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</si>
  <si>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</si>
  <si>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</si>
  <si>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</si>
  <si>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</si>
  <si>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</si>
  <si>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</si>
  <si>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</si>
  <si>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</si>
  <si>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</si>
  <si>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</si>
  <si>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</si>
  <si>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 本单位严格执行公务用车制度，严控公务用车支出，公务用车运行维护费较上年减少。</t>
  </si>
  <si>
    <t>公开13-1表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</si>
  <si>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</si>
  <si>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</si>
  <si>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</si>
  <si>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</si>
  <si>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</si>
  <si>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</si>
  <si>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</si>
  <si>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</si>
  <si>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</si>
  <si>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</si>
  <si>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</si>
  <si>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2021年城市公共用电项目补助资金</t>
  </si>
  <si>
    <t xml:space="preserve"> 完成2021年城市公共用电使用核算、支付、节能管理化运行。</t>
  </si>
  <si>
    <t>产出指标</t>
  </si>
  <si>
    <t>数量指标</t>
  </si>
  <si>
    <t>用电量</t>
  </si>
  <si>
    <t>&lt;=</t>
  </si>
  <si>
    <t>3921570</t>
  </si>
  <si>
    <t>千瓦时</t>
  </si>
  <si>
    <t>定量指标</t>
  </si>
  <si>
    <t>2021年用电量</t>
  </si>
  <si>
    <t>时效指标</t>
  </si>
  <si>
    <t>按月完成电费的核算</t>
  </si>
  <si>
    <t>=</t>
  </si>
  <si>
    <t xml:space="preserve">100 </t>
  </si>
  <si>
    <t>%</t>
  </si>
  <si>
    <t>定性指标</t>
  </si>
  <si>
    <t xml:space="preserve">城市管理工作考核 </t>
  </si>
  <si>
    <t>成本指标</t>
  </si>
  <si>
    <t xml:space="preserve"> 2021年城市公共用电费用支出</t>
  </si>
  <si>
    <t xml:space="preserve">200 </t>
  </si>
  <si>
    <t>万元</t>
  </si>
  <si>
    <t>电量核算准确，费用精准支出。</t>
  </si>
  <si>
    <t>效益指标</t>
  </si>
  <si>
    <t>社会效益指标</t>
  </si>
  <si>
    <t>公共照明亮灯率，城市保障运行。</t>
  </si>
  <si>
    <t>&gt;=</t>
  </si>
  <si>
    <t>98</t>
  </si>
  <si>
    <t>城市亮灯率大于等于98%。</t>
  </si>
  <si>
    <t>生态效益指标</t>
  </si>
  <si>
    <t>城市公共能源消耗节电率</t>
  </si>
  <si>
    <t>总体用电节电率，使用新能源汽车，节省不可在生能源消耗。</t>
  </si>
  <si>
    <t>可持续影响指标</t>
  </si>
  <si>
    <t>城市出行方便</t>
  </si>
  <si>
    <t>80</t>
  </si>
  <si>
    <t>城市管理生态化运行。</t>
  </si>
  <si>
    <t>满意度指标</t>
  </si>
  <si>
    <t>服务对象满意度指标</t>
  </si>
  <si>
    <t xml:space="preserve">群众满意度 </t>
  </si>
  <si>
    <t>85</t>
  </si>
  <si>
    <t>群众问卷调查</t>
  </si>
  <si>
    <t xml:space="preserve">    2021年城市基础设施配套支出城市维护执法项目补助资金</t>
  </si>
  <si>
    <t xml:space="preserve"> 保障2021城市规范化运行，合理节约的安排局总体规划支出，保质保量完成2021年执法工作目标，城市环境治理全面，优化城市管理全面，综治维稳狠抓落实，意识形态稳步落实，党建工作扎实开展，扶贫工作深入推进，登革热防控稳步开展和疫情防控深入开展防治有效。</t>
  </si>
  <si>
    <t>城市管理局工作执行率</t>
  </si>
  <si>
    <t>100</t>
  </si>
  <si>
    <t>城市环境治理全面，优化城市管理全面，综治维稳狠抓落实，意识形态稳步落实，党建工作扎实开展，扶贫工作深入推进，登革热防控稳步开展和疫情防控深入开展防治有效。</t>
  </si>
  <si>
    <t>及时完成各项工作指标</t>
  </si>
  <si>
    <t>项目实施各项明细支出</t>
  </si>
  <si>
    <t>545.9</t>
  </si>
  <si>
    <t>城市规范化管理</t>
  </si>
  <si>
    <t>90</t>
  </si>
  <si>
    <t>城市管理工作考核内容指标。</t>
  </si>
  <si>
    <t xml:space="preserve">提高城市形象 </t>
  </si>
  <si>
    <t xml:space="preserve"> 90</t>
  </si>
  <si>
    <t>城市规范化标准</t>
  </si>
  <si>
    <t xml:space="preserve">城市管理工作考核内容指标。 </t>
  </si>
  <si>
    <t xml:space="preserve">政府、市民满意率 </t>
  </si>
  <si>
    <t xml:space="preserve">90 </t>
  </si>
  <si>
    <t>群众问卷调查。</t>
  </si>
  <si>
    <t xml:space="preserve">    2020年景洪市三城联创公益广告制作安装项目补助资金</t>
  </si>
  <si>
    <t>1、规范管理景洪市户外广告，拆除破旧、违规设置的广告位，使户外广告成为创文工作中重要引导力量。
2、按照“创文”要求，景洪市区需投放以“社会主义核心价值观，中国梦、习近平新时代中国特色社会主义思想，未成年人思想道德建设、讲文明树新风，诚信守礼，中华传统美德，脱贫攻坚，扫黑除恶，群众性精神文明建设，文明餐桌”等二十五大类内容的公益广告。
3、按照创文指标要求，城区主次干道、公共场所、公园和广场等需每20米设置一处公益广告，经规划景洪市城区需完成公益广告6681个点位。
4、为加强公益广告宣传力度，提高市民知晓率、满意度，将通过道旗广告、公益小品、单立柱、墙体广告、LED电子屏等形式制作公益广告。实现广告内容规范、公益画面精美、布局规划合理，创建氛围浓厚，提升城市文明建设，为创城工作增添文化气息和宣传力度。</t>
  </si>
  <si>
    <t>项目实施工作目标</t>
  </si>
  <si>
    <t>4个工作目标，6681个公益广告点位。</t>
  </si>
  <si>
    <t>件（个、台）</t>
  </si>
  <si>
    <t>工程量签证书。</t>
  </si>
  <si>
    <t>质量指标</t>
  </si>
  <si>
    <t>严格按照国家《建设工程监理规范》的工作内容， 对本工程的质量、工期、投资进行全面管理。</t>
  </si>
  <si>
    <t>分</t>
  </si>
  <si>
    <t>现场工程量签证单</t>
  </si>
  <si>
    <t xml:space="preserve">严格按照《建设工程造价咨询成果文件质量标准》对本工程进行结算审核。 </t>
  </si>
  <si>
    <t>3955500</t>
  </si>
  <si>
    <t>元</t>
  </si>
  <si>
    <t>工程决算书</t>
  </si>
  <si>
    <t>通过创文公益广告设置宣传，提高全民对我市创文明城市活动的参与性、知晓率、满意度，引领文明新风尚，促进城市文明风气的形成。</t>
  </si>
  <si>
    <t>民意测评</t>
  </si>
  <si>
    <t>文明城市形象提升标志</t>
  </si>
  <si>
    <t>宣传文明知识，人人都知晓。</t>
  </si>
  <si>
    <t>群众满意度</t>
  </si>
  <si>
    <t xml:space="preserve">群众问卷调查 </t>
  </si>
  <si>
    <t xml:space="preserve">    2021年江北、嘎洒市场化作业项目补助资金</t>
  </si>
  <si>
    <t>2021年江北、嘎洒环卫绿化维护市场化运作的管理、核算支出。</t>
  </si>
  <si>
    <t>清扫保洁面积</t>
  </si>
  <si>
    <t>942500</t>
  </si>
  <si>
    <t>平方米</t>
  </si>
  <si>
    <t>江北、嘎洒片区环卫作业、绿化管理考核标准</t>
  </si>
  <si>
    <t>绿化行道树</t>
  </si>
  <si>
    <t>7012</t>
  </si>
  <si>
    <t>棵</t>
  </si>
  <si>
    <t>雕塑小品</t>
  </si>
  <si>
    <t>115</t>
  </si>
  <si>
    <t>座</t>
  </si>
  <si>
    <t>绿化养护面积</t>
  </si>
  <si>
    <t>271761</t>
  </si>
  <si>
    <t xml:space="preserve"> 江北、嘎洒片区环卫作业、绿化管理考核标准。</t>
  </si>
  <si>
    <t>日常维护指标</t>
  </si>
  <si>
    <t xml:space="preserve">80 </t>
  </si>
  <si>
    <t xml:space="preserve"> 江北、嘎洒片区环卫作业、绿化管理考核标准。 </t>
  </si>
  <si>
    <t>市场化运作费用</t>
  </si>
  <si>
    <t>11720000</t>
  </si>
  <si>
    <t>元/年</t>
  </si>
  <si>
    <t>签订合同价款 。</t>
  </si>
  <si>
    <t>江北、嘎洒片区环境整洁</t>
  </si>
  <si>
    <t>环境美观整洁</t>
  </si>
  <si>
    <t xml:space="preserve">  江北、嘎洒片区环卫作业、绿化管理考核标准。</t>
  </si>
  <si>
    <t>日常环境指数</t>
  </si>
  <si>
    <t xml:space="preserve">    城市基础设施配套费城市维护环卫项目补助资金</t>
  </si>
  <si>
    <t>完成2021年度城区25条主干道进行清洗、清扫、保洁，护栏清洗，对城区主要道路每天安排雾炮车进行降温降尘作业清扫保洁工作。</t>
  </si>
  <si>
    <t>城市环卫维护</t>
  </si>
  <si>
    <t>25</t>
  </si>
  <si>
    <t>个</t>
  </si>
  <si>
    <t xml:space="preserve">城市管理工作考核办法 </t>
  </si>
  <si>
    <t xml:space="preserve">完成日常管养任务 </t>
  </si>
  <si>
    <t>环卫维护成本指标</t>
  </si>
  <si>
    <t xml:space="preserve">741.28 </t>
  </si>
  <si>
    <t xml:space="preserve"> 城市管理工作考核办法 </t>
  </si>
  <si>
    <t xml:space="preserve">对区域产生社会效益 </t>
  </si>
  <si>
    <t>反映项目所产生的社会效益，即改善环境质量、提高城市宜居性等。</t>
  </si>
  <si>
    <t xml:space="preserve">给区域生态环境带来影响 </t>
  </si>
  <si>
    <t>反映项目所产生的生态效益，即改善环境质量、减少污染、提高城市宜居性等。</t>
  </si>
  <si>
    <t>产生的持续性效果</t>
  </si>
  <si>
    <t>反映项目对社会经济和资源环境的可持续影响程度。</t>
  </si>
  <si>
    <t xml:space="preserve">城市居民对项目实施的满意程度 </t>
  </si>
  <si>
    <t>反映公众或者相关利益方对项目工作或者提供服务的满意度。</t>
  </si>
  <si>
    <t xml:space="preserve">    城市基础设施配套费城市维护绿化项目补助资金</t>
  </si>
  <si>
    <t xml:space="preserve"> 完成市政公共绿地面积1000338.03平方米,含新增绿地面积2844.5平方米，城市道路行道树7万余棵，小水体景观15个，小品雕塑148座、56个特色化路牌、47个市政泼水设施维护管养工作。</t>
  </si>
  <si>
    <t>绿化维护</t>
  </si>
  <si>
    <t>1003182.53</t>
  </si>
  <si>
    <t>考核小组监督考评表。</t>
  </si>
  <si>
    <t>维护工作支出成本</t>
  </si>
  <si>
    <t>1167.15</t>
  </si>
  <si>
    <t>维护成本不能超预算。</t>
  </si>
  <si>
    <t>以城市管理维护，四城联创为工作任务履职尽责为根本，努力保障城市日常运行支出。着力提升城市形象，给城市带来社会效益</t>
  </si>
  <si>
    <t>依据考核办法打分分值。</t>
  </si>
  <si>
    <t>改善城市环境，提高城市品质，给城市产生生态效益</t>
  </si>
  <si>
    <t xml:space="preserve">产生的持续性效果 </t>
  </si>
  <si>
    <t>45%</t>
  </si>
  <si>
    <t xml:space="preserve">城市绿化标准 </t>
  </si>
  <si>
    <t xml:space="preserve">反应公众或者相关利益对项目工作或者提供服务满意度 </t>
  </si>
  <si>
    <t xml:space="preserve">    城市基础设施配套费城市维护路灯项目补助经费</t>
  </si>
  <si>
    <t>路灯所在做好路灯维修管理的前提下，结合创文明城市工作、新冠肺炎疫情预防工作和登革热预防工作，进行工作部署和调整，做好以下方面工作：
维修工作和管理工作仍是我所工作的重中之重。
1.路灯亮灯率继续保持在99%以上，设施完好率保持在95%以上。
2.继续清洗路灯，景观灯，清洗控制箱，电表箱等设施。
3.对音乐喷泉周边生活垃圾进行每月一次清理和整治，确保周边清洁无污染。
4.音乐喷泉的灯光、水泵和设施的清洗和调试实行每星期2次。
5.针对行道树遮挡路灯严重问题，联合绿化处对遮挡照明的树枝进行修剪。
6.由于新老大桥景观照明灯具老化，维修率高的问题，计划进行一次大修和后续持续性维修。
7.积极做好创文明城市各项工作，完成各项指标和工作任务。
8.继续做好登革热预防工作，人员投入从之前8人增加到10人。
9.认真做好新冠肺炎预防工作，积极主动与上级主管部门和相关单位协作和配合。
10.做好消防安全预防和检查和工作，对管辖区的变压器、电表箱、材料仓库、车辆等设备，进行消防安全大检查，发现消防安全隐患，及时整改，确保无消防安全事故。</t>
  </si>
  <si>
    <t>城市路灯维护</t>
  </si>
  <si>
    <t>30591</t>
  </si>
  <si>
    <t>盏</t>
  </si>
  <si>
    <t>城市管理工作考核办法</t>
  </si>
  <si>
    <t xml:space="preserve">预设成本总量控制在范围内 </t>
  </si>
  <si>
    <t>201.64</t>
  </si>
  <si>
    <t xml:space="preserve"> 反映项目所产生的社会效益，即改善环境质量、提高城市宜居性</t>
  </si>
  <si>
    <t xml:space="preserve"> 反映项目所产生的生态效益，即改善环境质量、提高城市宜居性 </t>
  </si>
  <si>
    <t xml:space="preserve"> 反映项目对社会经济和资源环境的可持续影响效果</t>
  </si>
  <si>
    <t xml:space="preserve">95 </t>
  </si>
  <si>
    <t>反映群众或相关利益方对项目工作或提供服务的满意度</t>
  </si>
  <si>
    <t>公开13-2表</t>
  </si>
  <si>
    <t>市本级项目支出绩效目标表（另文下达）</t>
  </si>
  <si>
    <t>公开14表</t>
  </si>
  <si>
    <t>市对下转移支付预算表</t>
  </si>
  <si>
    <t>单位名称（项目）</t>
  </si>
  <si>
    <t>地区</t>
  </si>
  <si>
    <t>政府性基金</t>
  </si>
  <si>
    <t>勐龙镇</t>
  </si>
  <si>
    <t>嘎洒镇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</si>
  <si>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</si>
  <si>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</si>
  <si>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</si>
  <si>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</si>
  <si>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</si>
  <si>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</si>
  <si>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</si>
  <si>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</si>
  <si>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公开15表</t>
  </si>
  <si>
    <t>市对下转移支付绩效目标表</t>
  </si>
  <si>
    <t>公开16表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</si>
  <si>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</si>
  <si>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</si>
  <si>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</si>
  <si>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</si>
  <si>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</si>
  <si>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</si>
  <si>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</si>
  <si>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</si>
  <si>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</si>
  <si>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预公开17-1表</t>
  </si>
  <si>
    <t>部门基本信息表（一）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</si>
  <si>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</si>
  <si>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</si>
  <si>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</si>
  <si>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</si>
  <si>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</si>
  <si>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</si>
  <si>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</si>
  <si>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</si>
  <si>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</si>
  <si>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</si>
  <si>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</si>
  <si>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</si>
  <si>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</si>
  <si>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</si>
  <si>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</si>
  <si>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</si>
  <si>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</si>
  <si>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</si>
  <si>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</si>
  <si>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</si>
  <si>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</si>
  <si>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</si>
  <si>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</si>
  <si>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</si>
  <si>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</si>
  <si>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</si>
  <si>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</si>
  <si>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</si>
  <si>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</si>
  <si>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</si>
  <si>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</si>
  <si>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</si>
  <si>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其中：提前退休</t>
  </si>
  <si>
    <t>行政</t>
  </si>
  <si>
    <t>全额</t>
  </si>
  <si>
    <t>暂未分类</t>
  </si>
  <si>
    <t>公益二类</t>
  </si>
  <si>
    <t>公益一类</t>
  </si>
  <si>
    <t>公开17-2表</t>
  </si>
  <si>
    <t>部门基本信息表（二）</t>
  </si>
  <si>
    <t>单位：人</t>
  </si>
  <si>
    <t>在校学生数</t>
  </si>
  <si>
    <t>其他</t>
  </si>
  <si>
    <t>本科</t>
  </si>
  <si>
    <t>专科</t>
  </si>
  <si>
    <t>中专</t>
  </si>
  <si>
    <t>高中</t>
  </si>
  <si>
    <t>初中</t>
  </si>
  <si>
    <t>小学</t>
  </si>
  <si>
    <t>幼儿园</t>
  </si>
  <si>
    <t>农林师体民学生人数</t>
  </si>
  <si>
    <t>业余体校学生</t>
  </si>
  <si>
    <t>成人教育学生数</t>
  </si>
  <si>
    <t>其中：普通计划内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</si>
</sst>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49">
    <font>
      <sz val="9"/>
      <name val="宋体"/>
      <charset val="134"/>
    </font>
    <font>
      <sz val="10"/>
      <color rgb="FF000000"/>
      <name val="Arial"/>
      <charset val="1"/>
    </font>
    <font>
      <sz val="10"/>
      <name val="Arial"/>
      <charset val="1"/>
    </font>
    <font>
      <sz val="9"/>
      <name val="微软雅黑"/>
      <charset val="1"/>
    </font>
    <font>
      <sz val="10"/>
      <color rgb="FF000000"/>
      <name val="宋体"/>
      <charset val="1"/>
    </font>
    <font>
      <sz val="18"/>
      <color rgb="FF000000"/>
      <name val="华文中宋"/>
      <charset val="1"/>
    </font>
    <font>
      <sz val="11"/>
      <color rgb="FF000000"/>
      <name val="宋体"/>
      <charset val="1"/>
    </font>
    <font>
      <sz val="9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18"/>
      <name val="华文中宋"/>
      <charset val="1"/>
    </font>
    <font>
      <b/>
      <sz val="11"/>
      <name val="宋体"/>
      <charset val="1"/>
    </font>
    <font>
      <sz val="9"/>
      <name val="宋体"/>
      <charset val="1"/>
    </font>
    <font>
      <b/>
      <sz val="18"/>
      <color rgb="FF000000"/>
      <name val="宋体"/>
      <charset val="1"/>
    </font>
    <font>
      <sz val="20"/>
      <color rgb="FF000000"/>
      <name val="Microsoft Sans Serif"/>
      <charset val="1"/>
    </font>
    <font>
      <sz val="12"/>
      <color rgb="FF000000"/>
      <name val="宋体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24"/>
      <name val="Arial"/>
      <charset val="1"/>
    </font>
    <font>
      <b/>
      <sz val="24"/>
      <color rgb="FF000000"/>
      <name val="宋体"/>
      <charset val="1"/>
    </font>
    <font>
      <sz val="11"/>
      <name val="Arial"/>
      <charset val="1"/>
    </font>
    <font>
      <b/>
      <sz val="23"/>
      <color rgb="FF000000"/>
      <name val="宋体"/>
      <charset val="1"/>
    </font>
    <font>
      <sz val="9"/>
      <name val="Arial"/>
      <charset val="1"/>
    </font>
    <font>
      <sz val="11"/>
      <name val="Microsoft Sans Serif"/>
      <charset val="1"/>
    </font>
    <font>
      <b/>
      <sz val="9"/>
      <color rgb="FF000000"/>
      <name val="宋体"/>
      <charset val="1"/>
    </font>
    <font>
      <b/>
      <sz val="11"/>
      <color rgb="FF000000"/>
      <name val="宋体"/>
      <charset val="1"/>
    </font>
    <font>
      <b/>
      <sz val="10"/>
      <color rgb="FF000000"/>
      <name val="宋体"/>
      <charset val="1"/>
    </font>
    <font>
      <b/>
      <sz val="23.95"/>
      <color rgb="FF000000"/>
      <name val="宋体"/>
      <charset val="1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5" fillId="4" borderId="18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0" borderId="19" applyNumberFormat="0" applyFon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41" fillId="3" borderId="18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68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center"/>
    </xf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vertical="top"/>
      <protection locked="0"/>
    </xf>
    <xf numFmtId="0" fontId="4" fillId="2" borderId="0" xfId="49" applyFont="1" applyFill="1" applyBorder="1" applyAlignment="1" applyProtection="1">
      <alignment horizontal="right" vertical="center" wrapText="1"/>
      <protection locked="0"/>
    </xf>
    <xf numFmtId="0" fontId="5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7" fillId="0" borderId="0" xfId="49" applyFont="1" applyFill="1" applyBorder="1" applyAlignment="1" applyProtection="1">
      <alignment wrapText="1"/>
      <protection locked="0"/>
    </xf>
    <xf numFmtId="0" fontId="8" fillId="2" borderId="1" xfId="49" applyFont="1" applyFill="1" applyBorder="1" applyAlignment="1" applyProtection="1">
      <alignment horizontal="center" vertical="center" wrapText="1"/>
      <protection locked="0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2" fillId="0" borderId="3" xfId="49" applyFont="1" applyFill="1" applyBorder="1" applyAlignment="1" applyProtection="1">
      <alignment vertical="top" wrapText="1"/>
      <protection locked="0"/>
    </xf>
    <xf numFmtId="0" fontId="2" fillId="2" borderId="4" xfId="49" applyFont="1" applyFill="1" applyBorder="1" applyAlignment="1" applyProtection="1">
      <alignment vertical="top" wrapText="1"/>
      <protection locked="0"/>
    </xf>
    <xf numFmtId="0" fontId="2" fillId="0" borderId="5" xfId="49" applyFont="1" applyFill="1" applyBorder="1" applyAlignment="1" applyProtection="1">
      <alignment vertical="top" wrapText="1"/>
      <protection locked="0"/>
    </xf>
    <xf numFmtId="0" fontId="2" fillId="2" borderId="6" xfId="49" applyFont="1" applyFill="1" applyBorder="1" applyAlignment="1" applyProtection="1">
      <alignment vertical="top" wrapText="1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6" fillId="2" borderId="7" xfId="49" applyFont="1" applyFill="1" applyBorder="1" applyAlignment="1" applyProtection="1">
      <alignment horizontal="center" vertical="center"/>
      <protection locked="0"/>
    </xf>
    <xf numFmtId="0" fontId="7" fillId="2" borderId="7" xfId="49" applyFont="1" applyFill="1" applyBorder="1" applyAlignment="1" applyProtection="1">
      <alignment horizontal="center" vertical="center" wrapText="1"/>
      <protection locked="0"/>
    </xf>
    <xf numFmtId="0" fontId="7" fillId="2" borderId="7" xfId="49" applyFont="1" applyFill="1" applyBorder="1" applyAlignment="1" applyProtection="1">
      <alignment horizontal="right" vertical="center" wrapText="1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0" xfId="49" applyFont="1" applyFill="1" applyBorder="1" applyAlignment="1" applyProtection="1"/>
    <xf numFmtId="0" fontId="6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8" fillId="0" borderId="3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8" fillId="0" borderId="4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8" fillId="0" borderId="7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left" vertical="center"/>
    </xf>
    <xf numFmtId="3" fontId="12" fillId="0" borderId="7" xfId="49" applyNumberFormat="1" applyFont="1" applyFill="1" applyBorder="1" applyAlignment="1" applyProtection="1">
      <alignment horizontal="right" vertical="center"/>
      <protection locked="0"/>
    </xf>
    <xf numFmtId="0" fontId="12" fillId="0" borderId="7" xfId="49" applyFont="1" applyFill="1" applyBorder="1" applyAlignment="1" applyProtection="1">
      <alignment horizontal="left" vertical="center" wrapText="1"/>
    </xf>
    <xf numFmtId="3" fontId="12" fillId="0" borderId="7" xfId="49" applyNumberFormat="1" applyFont="1" applyFill="1" applyBorder="1" applyAlignment="1" applyProtection="1">
      <alignment horizontal="right" vertical="center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9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7" xfId="49" applyFont="1" applyFill="1" applyBorder="1" applyAlignment="1" applyProtection="1">
      <alignment horizontal="center" vertical="center" wrapText="1"/>
    </xf>
    <xf numFmtId="0" fontId="9" fillId="0" borderId="7" xfId="49" applyFont="1" applyFill="1" applyBorder="1" applyAlignment="1" applyProtection="1">
      <alignment horizontal="right"/>
      <protection locked="0"/>
    </xf>
    <xf numFmtId="0" fontId="9" fillId="0" borderId="7" xfId="49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/>
    <xf numFmtId="0" fontId="2" fillId="0" borderId="3" xfId="49" applyFont="1" applyFill="1" applyBorder="1" applyAlignment="1" applyProtection="1">
      <alignment vertical="top"/>
      <protection locked="0"/>
    </xf>
    <xf numFmtId="0" fontId="2" fillId="0" borderId="4" xfId="49" applyFont="1" applyFill="1" applyBorder="1" applyAlignment="1" applyProtection="1">
      <alignment horizontal="center" vertical="center" wrapText="1"/>
      <protection locked="0"/>
    </xf>
    <xf numFmtId="0" fontId="2" fillId="0" borderId="6" xfId="49" applyFont="1" applyFill="1" applyBorder="1" applyAlignment="1" applyProtection="1">
      <alignment horizontal="center" vertical="center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wrapText="1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12" fillId="0" borderId="2" xfId="49" applyNumberFormat="1" applyFont="1" applyFill="1" applyBorder="1" applyAlignment="1" applyProtection="1">
      <alignment horizontal="right" vertical="center"/>
      <protection locked="0"/>
    </xf>
    <xf numFmtId="0" fontId="12" fillId="0" borderId="7" xfId="49" applyFont="1" applyFill="1" applyBorder="1" applyAlignment="1" applyProtection="1">
      <alignment horizontal="right" vertical="center"/>
      <protection locked="0"/>
    </xf>
    <xf numFmtId="0" fontId="3" fillId="0" borderId="7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 wrapText="1"/>
      <protection locked="0"/>
    </xf>
    <xf numFmtId="0" fontId="6" fillId="0" borderId="0" xfId="49" applyFont="1" applyFill="1" applyBorder="1" applyAlignment="1" applyProtection="1">
      <alignment horizontal="right" wrapText="1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vertical="center"/>
      <protection locked="0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7" fillId="2" borderId="7" xfId="49" applyFont="1" applyFill="1" applyBorder="1" applyAlignment="1" applyProtection="1">
      <alignment vertical="center" wrapText="1"/>
      <protection locked="0"/>
    </xf>
    <xf numFmtId="0" fontId="7" fillId="2" borderId="7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center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8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6" fillId="0" borderId="7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 wrapText="1"/>
      <protection locked="0"/>
    </xf>
    <xf numFmtId="0" fontId="15" fillId="0" borderId="7" xfId="49" applyFont="1" applyFill="1" applyBorder="1" applyAlignment="1" applyProtection="1">
      <alignment vertical="center" wrapText="1"/>
    </xf>
    <xf numFmtId="0" fontId="7" fillId="0" borderId="7" xfId="49" applyFont="1" applyFill="1" applyBorder="1" applyAlignment="1" applyProtection="1">
      <alignment horizontal="left" vertical="center" wrapText="1" indent="1"/>
      <protection locked="0"/>
    </xf>
    <xf numFmtId="0" fontId="7" fillId="0" borderId="7" xfId="49" applyFont="1" applyFill="1" applyBorder="1" applyAlignment="1" applyProtection="1">
      <alignment vertical="center"/>
    </xf>
    <xf numFmtId="0" fontId="7" fillId="0" borderId="7" xfId="49" applyFont="1" applyFill="1" applyBorder="1" applyAlignment="1" applyProtection="1">
      <alignment horizontal="left" vertical="center" wrapText="1" indent="1"/>
    </xf>
    <xf numFmtId="0" fontId="7" fillId="0" borderId="7" xfId="49" applyFont="1" applyFill="1" applyBorder="1" applyAlignment="1" applyProtection="1">
      <alignment vertical="center" wrapText="1"/>
    </xf>
    <xf numFmtId="0" fontId="9" fillId="0" borderId="0" xfId="49" applyFont="1" applyFill="1" applyBorder="1" applyAlignment="1" applyProtection="1">
      <alignment horizontal="right" vertical="center"/>
    </xf>
    <xf numFmtId="0" fontId="12" fillId="0" borderId="0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wrapText="1"/>
    </xf>
    <xf numFmtId="0" fontId="6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7" xfId="49" applyFont="1" applyFill="1" applyBorder="1" applyAlignment="1" applyProtection="1">
      <alignment horizontal="left" vertical="center" wrapText="1"/>
    </xf>
    <xf numFmtId="0" fontId="7" fillId="0" borderId="7" xfId="49" applyFont="1" applyFill="1" applyBorder="1" applyAlignment="1" applyProtection="1">
      <alignment horizontal="right" vertical="center"/>
      <protection locked="0"/>
    </xf>
    <xf numFmtId="0" fontId="12" fillId="0" borderId="3" xfId="49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right" vertical="center" wrapText="1"/>
      <protection locked="0"/>
    </xf>
    <xf numFmtId="0" fontId="9" fillId="0" borderId="0" xfId="49" applyFont="1" applyFill="1" applyBorder="1" applyAlignment="1" applyProtection="1">
      <alignment horizontal="right" vertical="center" wrapText="1"/>
    </xf>
    <xf numFmtId="0" fontId="6" fillId="0" borderId="0" xfId="49" applyFont="1" applyFill="1" applyBorder="1" applyAlignment="1" applyProtection="1">
      <alignment horizontal="right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7" fillId="0" borderId="1" xfId="49" applyFont="1" applyFill="1" applyBorder="1" applyAlignment="1" applyProtection="1">
      <alignment horizontal="left" vertical="center" wrapText="1" indent="1"/>
    </xf>
    <xf numFmtId="0" fontId="9" fillId="0" borderId="4" xfId="49" applyFont="1" applyFill="1" applyBorder="1" applyAlignment="1" applyProtection="1">
      <alignment vertical="center"/>
    </xf>
    <xf numFmtId="0" fontId="9" fillId="0" borderId="6" xfId="49" applyFont="1" applyFill="1" applyBorder="1" applyAlignment="1" applyProtection="1">
      <alignment vertical="center"/>
    </xf>
    <xf numFmtId="0" fontId="9" fillId="0" borderId="7" xfId="49" applyFont="1" applyFill="1" applyBorder="1" applyAlignment="1" applyProtection="1">
      <alignment vertical="center"/>
    </xf>
    <xf numFmtId="0" fontId="8" fillId="0" borderId="7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4" fillId="2" borderId="12" xfId="49" applyFont="1" applyFill="1" applyBorder="1" applyAlignment="1" applyProtection="1">
      <alignment horizontal="right" vertical="center" wrapText="1"/>
    </xf>
    <xf numFmtId="0" fontId="19" fillId="0" borderId="12" xfId="49" applyFont="1" applyFill="1" applyBorder="1" applyAlignment="1" applyProtection="1">
      <alignment horizontal="center" vertical="center"/>
    </xf>
    <xf numFmtId="0" fontId="19" fillId="0" borderId="13" xfId="49" applyFont="1" applyFill="1" applyBorder="1" applyAlignment="1" applyProtection="1">
      <alignment horizontal="center" vertical="center"/>
    </xf>
    <xf numFmtId="0" fontId="20" fillId="2" borderId="12" xfId="49" applyFont="1" applyFill="1" applyBorder="1" applyAlignment="1" applyProtection="1">
      <alignment horizontal="center" vertical="center" wrapText="1"/>
      <protection locked="0"/>
    </xf>
    <xf numFmtId="0" fontId="19" fillId="0" borderId="12" xfId="49" applyFont="1" applyFill="1" applyBorder="1" applyAlignment="1" applyProtection="1"/>
    <xf numFmtId="0" fontId="19" fillId="0" borderId="13" xfId="49" applyFont="1" applyFill="1" applyBorder="1" applyAlignment="1" applyProtection="1"/>
    <xf numFmtId="0" fontId="4" fillId="2" borderId="12" xfId="49" applyFont="1" applyFill="1" applyBorder="1" applyAlignment="1" applyProtection="1">
      <alignment horizontal="left" vertical="center" wrapText="1"/>
      <protection locked="0"/>
    </xf>
    <xf numFmtId="0" fontId="2" fillId="0" borderId="12" xfId="49" applyFont="1" applyFill="1" applyBorder="1" applyAlignment="1" applyProtection="1"/>
    <xf numFmtId="0" fontId="4" fillId="2" borderId="12" xfId="49" applyFont="1" applyFill="1" applyBorder="1" applyAlignment="1" applyProtection="1">
      <alignment horizontal="right" vertical="center" wrapText="1"/>
      <protection locked="0"/>
    </xf>
    <xf numFmtId="0" fontId="2" fillId="0" borderId="13" xfId="49" applyFont="1" applyFill="1" applyBorder="1" applyAlignment="1" applyProtection="1"/>
    <xf numFmtId="0" fontId="9" fillId="0" borderId="0" xfId="49" applyFont="1" applyFill="1" applyBorder="1" applyAlignment="1" applyProtection="1">
      <alignment horizontal="right" wrapText="1"/>
    </xf>
    <xf numFmtId="0" fontId="21" fillId="0" borderId="5" xfId="49" applyFont="1" applyFill="1" applyBorder="1" applyAlignment="1" applyProtection="1">
      <alignment vertical="top" wrapText="1"/>
      <protection locked="0"/>
    </xf>
    <xf numFmtId="0" fontId="17" fillId="2" borderId="6" xfId="49" applyFont="1" applyFill="1" applyBorder="1" applyAlignment="1" applyProtection="1">
      <alignment vertical="top" wrapText="1"/>
      <protection locked="0"/>
    </xf>
    <xf numFmtId="4" fontId="7" fillId="0" borderId="7" xfId="49" applyNumberFormat="1" applyFont="1" applyFill="1" applyBorder="1" applyAlignment="1" applyProtection="1">
      <alignment horizontal="right" vertical="center"/>
      <protection locked="0"/>
    </xf>
    <xf numFmtId="176" fontId="7" fillId="0" borderId="7" xfId="49" applyNumberFormat="1" applyFont="1" applyFill="1" applyBorder="1" applyAlignment="1" applyProtection="1">
      <alignment horizontal="right" vertical="center"/>
      <protection locked="0"/>
    </xf>
    <xf numFmtId="10" fontId="7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6" xfId="49" applyFont="1" applyFill="1" applyBorder="1" applyAlignment="1" applyProtection="1">
      <alignment horizontal="left" vertical="center" wrapText="1"/>
      <protection locked="0"/>
    </xf>
    <xf numFmtId="176" fontId="7" fillId="0" borderId="6" xfId="49" applyNumberFormat="1" applyFont="1" applyFill="1" applyBorder="1" applyAlignment="1" applyProtection="1">
      <alignment horizontal="right" vertical="center"/>
      <protection locked="0"/>
    </xf>
    <xf numFmtId="4" fontId="7" fillId="0" borderId="6" xfId="49" applyNumberFormat="1" applyFont="1" applyFill="1" applyBorder="1" applyAlignment="1" applyProtection="1">
      <alignment horizontal="right" vertical="center"/>
      <protection locked="0"/>
    </xf>
    <xf numFmtId="0" fontId="15" fillId="2" borderId="11" xfId="49" applyFont="1" applyFill="1" applyBorder="1" applyAlignment="1" applyProtection="1">
      <alignment horizontal="left" vertical="top" wrapText="1"/>
    </xf>
    <xf numFmtId="0" fontId="7" fillId="2" borderId="12" xfId="49" applyFont="1" applyFill="1" applyBorder="1" applyAlignment="1" applyProtection="1">
      <alignment horizontal="center" vertical="center"/>
    </xf>
    <xf numFmtId="0" fontId="7" fillId="0" borderId="13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/>
    <xf numFmtId="0" fontId="22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/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  <protection locked="0"/>
    </xf>
    <xf numFmtId="0" fontId="7" fillId="0" borderId="7" xfId="49" applyFont="1" applyFill="1" applyBorder="1" applyAlignment="1" applyProtection="1">
      <alignment horizontal="left" vertical="center"/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right" vertical="center"/>
    </xf>
    <xf numFmtId="0" fontId="9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right"/>
    </xf>
    <xf numFmtId="0" fontId="6" fillId="0" borderId="11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/>
    <xf numFmtId="0" fontId="9" fillId="0" borderId="6" xfId="49" applyFont="1" applyFill="1" applyBorder="1" applyAlignment="1" applyProtection="1"/>
    <xf numFmtId="4" fontId="7" fillId="0" borderId="7" xfId="49" applyNumberFormat="1" applyFont="1" applyFill="1" applyBorder="1" applyAlignment="1" applyProtection="1">
      <alignment horizontal="right" vertical="center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5" xfId="49" applyFont="1" applyFill="1" applyBorder="1" applyAlignment="1" applyProtection="1">
      <alignment horizontal="center" vertical="center" wrapText="1"/>
    </xf>
    <xf numFmtId="0" fontId="6" fillId="2" borderId="8" xfId="49" applyFont="1" applyFill="1" applyBorder="1" applyAlignment="1" applyProtection="1">
      <alignment horizontal="center" vertical="center" wrapText="1"/>
      <protection locked="0"/>
    </xf>
    <xf numFmtId="0" fontId="21" fillId="0" borderId="10" xfId="49" applyFont="1" applyFill="1" applyBorder="1" applyAlignment="1" applyProtection="1">
      <alignment horizontal="center" vertical="center" wrapText="1"/>
      <protection locked="0"/>
    </xf>
    <xf numFmtId="0" fontId="21" fillId="0" borderId="3" xfId="49" applyFont="1" applyFill="1" applyBorder="1" applyAlignment="1" applyProtection="1">
      <alignment horizontal="center" vertical="center" wrapText="1"/>
      <protection locked="0"/>
    </xf>
    <xf numFmtId="0" fontId="21" fillId="0" borderId="5" xfId="49" applyFont="1" applyFill="1" applyBorder="1" applyAlignment="1" applyProtection="1">
      <alignment horizontal="center" vertical="center" wrapText="1"/>
      <protection locked="0"/>
    </xf>
    <xf numFmtId="0" fontId="12" fillId="0" borderId="11" xfId="49" applyFont="1" applyFill="1" applyBorder="1" applyAlignment="1" applyProtection="1">
      <alignment horizontal="center" vertical="center" wrapText="1"/>
      <protection locked="0"/>
    </xf>
    <xf numFmtId="0" fontId="23" fillId="0" borderId="13" xfId="49" applyFont="1" applyFill="1" applyBorder="1" applyAlignment="1" applyProtection="1">
      <alignment horizontal="center" vertical="center" wrapText="1"/>
      <protection locked="0"/>
    </xf>
    <xf numFmtId="0" fontId="7" fillId="2" borderId="6" xfId="49" applyFont="1" applyFill="1" applyBorder="1" applyAlignment="1" applyProtection="1">
      <alignment horizontal="center" vertical="center"/>
    </xf>
    <xf numFmtId="0" fontId="12" fillId="0" borderId="11" xfId="49" applyFont="1" applyFill="1" applyBorder="1" applyAlignment="1" applyProtection="1">
      <alignment horizontal="center" vertical="center"/>
    </xf>
    <xf numFmtId="0" fontId="12" fillId="0" borderId="2" xfId="49" applyFont="1" applyFill="1" applyBorder="1" applyAlignment="1" applyProtection="1">
      <alignment horizontal="center" vertical="center"/>
    </xf>
    <xf numFmtId="0" fontId="23" fillId="0" borderId="5" xfId="49" applyFont="1" applyFill="1" applyBorder="1" applyAlignment="1" applyProtection="1">
      <alignment horizontal="center" vertical="center"/>
    </xf>
    <xf numFmtId="0" fontId="12" fillId="0" borderId="2" xfId="49" applyFont="1" applyFill="1" applyBorder="1" applyAlignment="1" applyProtection="1">
      <alignment horizontal="center" vertical="center" wrapText="1"/>
      <protection locked="0"/>
    </xf>
    <xf numFmtId="0" fontId="2" fillId="0" borderId="5" xfId="49" applyFont="1" applyFill="1" applyBorder="1" applyAlignment="1" applyProtection="1"/>
    <xf numFmtId="0" fontId="23" fillId="0" borderId="7" xfId="49" applyFont="1" applyFill="1" applyBorder="1" applyAlignment="1" applyProtection="1">
      <alignment horizontal="left" vertical="center"/>
      <protection locked="0"/>
    </xf>
    <xf numFmtId="0" fontId="23" fillId="0" borderId="3" xfId="49" applyFont="1" applyFill="1" applyBorder="1" applyAlignment="1" applyProtection="1">
      <alignment horizontal="center" vertical="center" wrapText="1"/>
      <protection locked="0"/>
    </xf>
    <xf numFmtId="0" fontId="7" fillId="2" borderId="5" xfId="49" applyFont="1" applyFill="1" applyBorder="1" applyAlignment="1" applyProtection="1">
      <alignment horizontal="center" vertical="center" wrapText="1"/>
      <protection locked="0"/>
    </xf>
    <xf numFmtId="49" fontId="4" fillId="0" borderId="0" xfId="49" applyNumberFormat="1" applyFont="1" applyFill="1" applyBorder="1" applyAlignment="1" applyProtection="1"/>
    <xf numFmtId="0" fontId="6" fillId="0" borderId="12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left" vertical="center"/>
    </xf>
    <xf numFmtId="4" fontId="7" fillId="0" borderId="7" xfId="49" applyNumberFormat="1" applyFont="1" applyFill="1" applyBorder="1" applyAlignment="1" applyProtection="1">
      <alignment horizontal="left" vertical="center"/>
      <protection locked="0"/>
    </xf>
    <xf numFmtId="0" fontId="12" fillId="0" borderId="1" xfId="49" applyFont="1" applyFill="1" applyBorder="1" applyAlignment="1" applyProtection="1">
      <alignment horizontal="left" vertical="center"/>
    </xf>
    <xf numFmtId="0" fontId="7" fillId="0" borderId="1" xfId="49" applyFont="1" applyFill="1" applyBorder="1" applyAlignment="1" applyProtection="1">
      <alignment horizontal="left" vertical="center"/>
      <protection locked="0"/>
    </xf>
    <xf numFmtId="4" fontId="7" fillId="0" borderId="7" xfId="49" applyNumberFormat="1" applyFont="1" applyFill="1" applyBorder="1" applyAlignment="1" applyProtection="1">
      <alignment horizontal="left" vertical="center"/>
    </xf>
    <xf numFmtId="0" fontId="24" fillId="0" borderId="0" xfId="49" applyFont="1" applyFill="1" applyBorder="1" applyAlignment="1" applyProtection="1"/>
    <xf numFmtId="49" fontId="9" fillId="0" borderId="0" xfId="49" applyNumberFormat="1" applyFont="1" applyFill="1" applyBorder="1" applyAlignment="1" applyProtection="1"/>
    <xf numFmtId="49" fontId="8" fillId="0" borderId="0" xfId="49" applyNumberFormat="1" applyFont="1" applyFill="1" applyBorder="1" applyAlignment="1" applyProtection="1"/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3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49" fontId="6" fillId="0" borderId="2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</xf>
    <xf numFmtId="49" fontId="6" fillId="0" borderId="5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right" vertical="center" wrapText="1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4" fontId="6" fillId="0" borderId="5" xfId="49" applyNumberFormat="1" applyFont="1" applyFill="1" applyBorder="1" applyAlignment="1" applyProtection="1">
      <alignment horizontal="center" vertical="center"/>
    </xf>
    <xf numFmtId="4" fontId="6" fillId="0" borderId="5" xfId="49" applyNumberFormat="1" applyFont="1" applyFill="1" applyBorder="1" applyAlignment="1" applyProtection="1">
      <alignment horizontal="center" vertical="center"/>
      <protection locked="0"/>
    </xf>
    <xf numFmtId="0" fontId="9" fillId="0" borderId="0" xfId="49" applyFont="1" applyFill="1" applyBorder="1" applyAlignment="1" applyProtection="1">
      <alignment horizontal="left" vertical="center" wrapText="1"/>
      <protection locked="0"/>
    </xf>
    <xf numFmtId="0" fontId="21" fillId="0" borderId="3" xfId="49" applyFont="1" applyFill="1" applyBorder="1" applyAlignment="1" applyProtection="1">
      <alignment vertical="top" wrapText="1"/>
      <protection locked="0"/>
    </xf>
    <xf numFmtId="0" fontId="2" fillId="0" borderId="7" xfId="49" applyFont="1" applyFill="1" applyBorder="1" applyAlignment="1" applyProtection="1"/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25" fillId="0" borderId="2" xfId="49" applyFont="1" applyFill="1" applyBorder="1" applyAlignment="1" applyProtection="1">
      <alignment horizontal="center" vertical="center" wrapText="1"/>
      <protection locked="0"/>
    </xf>
    <xf numFmtId="0" fontId="6" fillId="2" borderId="2" xfId="49" applyFont="1" applyFill="1" applyBorder="1" applyAlignment="1" applyProtection="1">
      <alignment horizontal="right" vertical="center" wrapText="1"/>
      <protection locked="0"/>
    </xf>
    <xf numFmtId="0" fontId="2" fillId="0" borderId="3" xfId="49" applyFont="1" applyFill="1" applyBorder="1" applyAlignment="1" applyProtection="1"/>
    <xf numFmtId="0" fontId="7" fillId="0" borderId="7" xfId="49" applyFont="1" applyFill="1" applyBorder="1" applyAlignment="1" applyProtection="1">
      <alignment horizontal="left" vertical="center"/>
    </xf>
    <xf numFmtId="0" fontId="25" fillId="0" borderId="7" xfId="49" applyFont="1" applyFill="1" applyBorder="1" applyAlignment="1" applyProtection="1">
      <alignment horizontal="center" vertical="center" wrapText="1"/>
      <protection locked="0"/>
    </xf>
    <xf numFmtId="0" fontId="26" fillId="0" borderId="0" xfId="49" applyFont="1" applyFill="1" applyBorder="1" applyAlignment="1" applyProtection="1">
      <alignment horizontal="center" vertical="center"/>
    </xf>
    <xf numFmtId="0" fontId="26" fillId="0" borderId="2" xfId="49" applyFont="1" applyFill="1" applyBorder="1" applyAlignment="1" applyProtection="1">
      <alignment horizontal="center" vertical="center"/>
    </xf>
    <xf numFmtId="0" fontId="26" fillId="0" borderId="5" xfId="49" applyFont="1" applyFill="1" applyBorder="1" applyAlignment="1" applyProtection="1">
      <alignment horizontal="center" vertical="center"/>
    </xf>
    <xf numFmtId="0" fontId="26" fillId="0" borderId="3" xfId="49" applyFont="1" applyFill="1" applyBorder="1" applyAlignment="1" applyProtection="1">
      <alignment horizontal="center" vertical="center"/>
    </xf>
    <xf numFmtId="0" fontId="26" fillId="0" borderId="1" xfId="49" applyFont="1" applyFill="1" applyBorder="1" applyAlignment="1" applyProtection="1">
      <alignment horizontal="center" vertical="center"/>
    </xf>
    <xf numFmtId="0" fontId="26" fillId="0" borderId="1" xfId="49" applyFont="1" applyFill="1" applyBorder="1" applyAlignment="1" applyProtection="1">
      <alignment horizontal="center" vertical="center" wrapText="1"/>
    </xf>
    <xf numFmtId="0" fontId="26" fillId="0" borderId="10" xfId="49" applyFont="1" applyFill="1" applyBorder="1" applyAlignment="1" applyProtection="1">
      <alignment horizontal="center" vertical="center"/>
    </xf>
    <xf numFmtId="0" fontId="26" fillId="0" borderId="6" xfId="49" applyFont="1" applyFill="1" applyBorder="1" applyAlignment="1" applyProtection="1">
      <alignment horizontal="center" vertical="center"/>
    </xf>
    <xf numFmtId="0" fontId="26" fillId="0" borderId="6" xfId="49" applyFont="1" applyFill="1" applyBorder="1" applyAlignment="1" applyProtection="1">
      <alignment horizontal="center" vertical="center" wrapText="1"/>
    </xf>
    <xf numFmtId="0" fontId="26" fillId="0" borderId="13" xfId="49" applyFont="1" applyFill="1" applyBorder="1" applyAlignment="1" applyProtection="1">
      <alignment horizontal="center" vertical="center"/>
    </xf>
    <xf numFmtId="0" fontId="8" fillId="0" borderId="6" xfId="49" applyFont="1" applyFill="1" applyBorder="1" applyAlignment="1" applyProtection="1">
      <alignment vertical="center"/>
    </xf>
    <xf numFmtId="4" fontId="4" fillId="0" borderId="4" xfId="49" applyNumberFormat="1" applyFont="1" applyFill="1" applyBorder="1" applyAlignment="1" applyProtection="1">
      <alignment horizontal="right" vertical="center"/>
    </xf>
    <xf numFmtId="4" fontId="4" fillId="0" borderId="7" xfId="49" applyNumberFormat="1" applyFont="1" applyFill="1" applyBorder="1" applyAlignment="1" applyProtection="1">
      <alignment horizontal="left" vertical="center"/>
    </xf>
    <xf numFmtId="0" fontId="8" fillId="0" borderId="2" xfId="49" applyFont="1" applyFill="1" applyBorder="1" applyAlignment="1" applyProtection="1">
      <alignment vertical="center"/>
    </xf>
    <xf numFmtId="4" fontId="9" fillId="0" borderId="7" xfId="49" applyNumberFormat="1" applyFont="1" applyFill="1" applyBorder="1" applyAlignment="1" applyProtection="1"/>
    <xf numFmtId="0" fontId="6" fillId="0" borderId="5" xfId="49" applyFont="1" applyFill="1" applyBorder="1" applyAlignment="1" applyProtection="1">
      <alignment horizontal="left" vertical="center"/>
    </xf>
    <xf numFmtId="4" fontId="6" fillId="0" borderId="6" xfId="49" applyNumberFormat="1" applyFont="1" applyFill="1" applyBorder="1" applyAlignment="1" applyProtection="1">
      <alignment vertical="center"/>
      <protection locked="0"/>
    </xf>
    <xf numFmtId="4" fontId="4" fillId="0" borderId="6" xfId="49" applyNumberFormat="1" applyFont="1" applyFill="1" applyBorder="1" applyAlignment="1" applyProtection="1">
      <alignment vertical="center"/>
    </xf>
    <xf numFmtId="0" fontId="6" fillId="0" borderId="7" xfId="49" applyFont="1" applyFill="1" applyBorder="1" applyAlignment="1" applyProtection="1">
      <alignment horizontal="left" vertical="center"/>
    </xf>
    <xf numFmtId="4" fontId="4" fillId="0" borderId="7" xfId="49" applyNumberFormat="1" applyFont="1" applyFill="1" applyBorder="1" applyAlignment="1" applyProtection="1">
      <alignment vertical="center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6" fillId="0" borderId="7" xfId="49" applyFont="1" applyFill="1" applyBorder="1" applyAlignment="1" applyProtection="1">
      <alignment vertical="center"/>
      <protection locked="0"/>
    </xf>
    <xf numFmtId="4" fontId="6" fillId="0" borderId="7" xfId="49" applyNumberFormat="1" applyFont="1" applyFill="1" applyBorder="1" applyAlignment="1" applyProtection="1">
      <alignment vertical="center"/>
    </xf>
    <xf numFmtId="0" fontId="27" fillId="0" borderId="7" xfId="49" applyFont="1" applyFill="1" applyBorder="1" applyAlignment="1" applyProtection="1">
      <alignment horizontal="center" vertical="center"/>
    </xf>
    <xf numFmtId="4" fontId="27" fillId="0" borderId="7" xfId="49" applyNumberFormat="1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9" fillId="0" borderId="1" xfId="49" applyFont="1" applyFill="1" applyBorder="1" applyAlignment="1" applyProtection="1">
      <alignment horizontal="center" vertical="center" wrapText="1"/>
      <protection locked="0"/>
    </xf>
    <xf numFmtId="0" fontId="9" fillId="0" borderId="2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center" vertical="center" wrapText="1"/>
    </xf>
    <xf numFmtId="0" fontId="9" fillId="0" borderId="6" xfId="49" applyFont="1" applyFill="1" applyBorder="1" applyAlignment="1" applyProtection="1">
      <alignment horizontal="center" vertical="center" wrapText="1"/>
    </xf>
    <xf numFmtId="0" fontId="9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</xf>
    <xf numFmtId="4" fontId="4" fillId="0" borderId="7" xfId="49" applyNumberFormat="1" applyFont="1" applyFill="1" applyBorder="1" applyAlignment="1" applyProtection="1">
      <alignment horizontal="center" vertical="center"/>
    </xf>
    <xf numFmtId="4" fontId="4" fillId="0" borderId="7" xfId="49" applyNumberFormat="1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right" vertical="center" wrapText="1"/>
      <protection locked="0"/>
    </xf>
    <xf numFmtId="0" fontId="6" fillId="0" borderId="0" xfId="49" applyFont="1" applyFill="1" applyBorder="1" applyAlignment="1" applyProtection="1">
      <alignment horizontal="right" vertical="center"/>
      <protection locked="0"/>
    </xf>
    <xf numFmtId="0" fontId="9" fillId="0" borderId="5" xfId="49" applyFont="1" applyFill="1" applyBorder="1" applyAlignment="1" applyProtection="1">
      <alignment horizontal="center" vertical="center" wrapText="1"/>
    </xf>
    <xf numFmtId="0" fontId="9" fillId="0" borderId="6" xfId="49" applyFont="1" applyFill="1" applyBorder="1" applyAlignment="1" applyProtection="1">
      <alignment horizontal="center" vertical="center" wrapText="1"/>
      <protection locked="0"/>
    </xf>
    <xf numFmtId="0" fontId="12" fillId="0" borderId="7" xfId="49" applyFont="1" applyFill="1" applyBorder="1" applyAlignment="1" applyProtection="1">
      <alignment vertical="top"/>
      <protection locked="0"/>
    </xf>
    <xf numFmtId="0" fontId="28" fillId="2" borderId="0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4" fontId="7" fillId="0" borderId="6" xfId="49" applyNumberFormat="1" applyFont="1" applyFill="1" applyBorder="1" applyAlignment="1" applyProtection="1">
      <alignment vertical="center"/>
      <protection locked="0"/>
    </xf>
    <xf numFmtId="4" fontId="7" fillId="0" borderId="11" xfId="49" applyNumberFormat="1" applyFont="1" applyFill="1" applyBorder="1" applyAlignment="1" applyProtection="1">
      <alignment vertical="center"/>
      <protection locked="0"/>
    </xf>
    <xf numFmtId="4" fontId="7" fillId="0" borderId="7" xfId="49" applyNumberFormat="1" applyFont="1" applyFill="1" applyBorder="1" applyAlignment="1" applyProtection="1">
      <alignment vertical="center"/>
      <protection locked="0"/>
    </xf>
    <xf numFmtId="0" fontId="7" fillId="0" borderId="7" xfId="49" applyFont="1" applyFill="1" applyBorder="1" applyAlignment="1" applyProtection="1">
      <alignment vertical="top" wrapText="1"/>
      <protection locked="0"/>
    </xf>
    <xf numFmtId="0" fontId="7" fillId="0" borderId="2" xfId="49" applyFont="1" applyFill="1" applyBorder="1" applyAlignment="1" applyProtection="1">
      <alignment vertical="center"/>
      <protection locked="0"/>
    </xf>
    <xf numFmtId="0" fontId="25" fillId="0" borderId="7" xfId="49" applyFont="1" applyFill="1" applyBorder="1" applyAlignment="1" applyProtection="1">
      <alignment vertical="center"/>
      <protection locked="0"/>
    </xf>
    <xf numFmtId="4" fontId="7" fillId="0" borderId="11" xfId="49" applyNumberFormat="1" applyFont="1" applyFill="1" applyBorder="1" applyAlignment="1" applyProtection="1">
      <alignment horizontal="center" vertical="center"/>
      <protection locked="0"/>
    </xf>
    <xf numFmtId="0" fontId="25" fillId="0" borderId="2" xfId="49" applyFont="1" applyFill="1" applyBorder="1" applyAlignment="1" applyProtection="1">
      <alignment vertical="center"/>
      <protection locked="0"/>
    </xf>
    <xf numFmtId="4" fontId="25" fillId="0" borderId="2" xfId="49" applyNumberFormat="1" applyFont="1" applyFill="1" applyBorder="1" applyAlignment="1" applyProtection="1">
      <alignment horizontal="center" vertical="center"/>
      <protection locked="0"/>
    </xf>
    <xf numFmtId="0" fontId="25" fillId="0" borderId="6" xfId="49" applyFont="1" applyFill="1" applyBorder="1" applyAlignment="1" applyProtection="1">
      <alignment horizontal="center" vertical="center" wrapText="1"/>
      <protection locked="0"/>
    </xf>
    <xf numFmtId="4" fontId="25" fillId="0" borderId="11" xfId="49" applyNumberFormat="1" applyFont="1" applyFill="1" applyBorder="1" applyAlignment="1" applyProtection="1">
      <alignment vertical="center"/>
      <protection locked="0"/>
    </xf>
    <xf numFmtId="4" fontId="25" fillId="0" borderId="7" xfId="49" applyNumberFormat="1" applyFont="1" applyFill="1" applyBorder="1" applyAlignment="1" applyProtection="1">
      <alignment horizontal="center" vertical="center"/>
      <protection locked="0"/>
    </xf>
    <xf numFmtId="0" fontId="25" fillId="0" borderId="7" xfId="49" applyFont="1" applyFill="1" applyBorder="1" applyAlignment="1" applyProtection="1">
      <alignment horizontal="left" vertical="center" wrapText="1"/>
      <protection locked="0"/>
    </xf>
    <xf numFmtId="0" fontId="25" fillId="0" borderId="6" xfId="49" applyFont="1" applyFill="1" applyBorder="1" applyAlignment="1" applyProtection="1">
      <alignment horizontal="left" vertical="center" wrapText="1"/>
      <protection locked="0"/>
    </xf>
    <xf numFmtId="0" fontId="25" fillId="0" borderId="11" xfId="49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</sheetPr>
  <dimension ref="A1:F31"/>
  <sheetViews>
    <sheetView showGridLines="0" tabSelected="1" view="pageBreakPreview" zoomScaleNormal="100" workbookViewId="0">
      <selection activeCell="J7" sqref="J7"/>
    </sheetView>
  </sheetViews>
  <sheetFormatPr defaultColWidth="10" defaultRowHeight="12.75" customHeight="1" outlineLevelCol="5"/>
  <cols>
    <col min="1" max="1" width="27.6666666666667" style="2" customWidth="1"/>
    <col min="2" max="2" width="23.8333333333333" style="2" customWidth="1"/>
    <col min="3" max="3" width="33.3333333333333" style="2" customWidth="1"/>
    <col min="4" max="4" width="26.6666666666667" style="2" customWidth="1"/>
    <col min="5" max="5" width="38.1666666666667" style="2" customWidth="1"/>
    <col min="6" max="6" width="24.5" style="2" customWidth="1"/>
    <col min="7" max="16384" width="10" style="85" customWidth="1"/>
  </cols>
  <sheetData>
    <row r="1" ht="17.25" customHeight="1" spans="1:1">
      <c r="A1" s="4" t="s">
        <v>0</v>
      </c>
    </row>
    <row r="2" ht="30" customHeight="1" spans="1:1">
      <c r="A2" s="251" t="s">
        <v>1</v>
      </c>
    </row>
    <row r="3" ht="17.25" customHeight="1" spans="1:6">
      <c r="A3" s="201" t="s">
        <v>2</v>
      </c>
      <c r="F3" s="124" t="s">
        <v>3</v>
      </c>
    </row>
    <row r="4" ht="15" customHeight="1" spans="1:6">
      <c r="A4" s="64" t="s">
        <v>4</v>
      </c>
      <c r="B4" s="10"/>
      <c r="C4" s="64" t="s">
        <v>5</v>
      </c>
      <c r="D4" s="10"/>
      <c r="E4" s="10"/>
      <c r="F4" s="12"/>
    </row>
    <row r="5" ht="15" customHeight="1" spans="1:6">
      <c r="A5" s="64" t="s">
        <v>6</v>
      </c>
      <c r="B5" s="64" t="s">
        <v>7</v>
      </c>
      <c r="C5" s="64" t="s">
        <v>8</v>
      </c>
      <c r="D5" s="64" t="s">
        <v>7</v>
      </c>
      <c r="E5" s="64" t="s">
        <v>9</v>
      </c>
      <c r="F5" s="14" t="s">
        <v>7</v>
      </c>
    </row>
    <row r="6" ht="15" customHeight="1" spans="1:6">
      <c r="A6" s="252" t="s">
        <v>10</v>
      </c>
      <c r="B6" s="253">
        <v>51296200.98</v>
      </c>
      <c r="C6" s="130" t="s">
        <v>11</v>
      </c>
      <c r="D6" s="254"/>
      <c r="E6" s="252" t="s">
        <v>12</v>
      </c>
      <c r="F6" s="253">
        <v>51296200.98</v>
      </c>
    </row>
    <row r="7" ht="15" customHeight="1" spans="1:6">
      <c r="A7" s="252" t="s">
        <v>13</v>
      </c>
      <c r="B7" s="253">
        <v>20000000</v>
      </c>
      <c r="C7" s="130" t="s">
        <v>14</v>
      </c>
      <c r="D7" s="254"/>
      <c r="E7" s="130" t="s">
        <v>15</v>
      </c>
      <c r="F7" s="253">
        <v>48487929.78</v>
      </c>
    </row>
    <row r="8" ht="15" customHeight="1" spans="1:6">
      <c r="A8" s="66" t="s">
        <v>16</v>
      </c>
      <c r="B8" s="255"/>
      <c r="C8" s="130" t="s">
        <v>17</v>
      </c>
      <c r="D8" s="254"/>
      <c r="E8" s="130" t="s">
        <v>18</v>
      </c>
      <c r="F8" s="253">
        <v>2780091.2</v>
      </c>
    </row>
    <row r="9" ht="15" customHeight="1" spans="1:6">
      <c r="A9" s="66" t="s">
        <v>19</v>
      </c>
      <c r="B9" s="65"/>
      <c r="C9" s="130" t="s">
        <v>20</v>
      </c>
      <c r="D9" s="254"/>
      <c r="E9" s="130" t="s">
        <v>21</v>
      </c>
      <c r="F9" s="253">
        <v>18180</v>
      </c>
    </row>
    <row r="10" ht="15" customHeight="1" spans="1:6">
      <c r="A10" s="66" t="s">
        <v>22</v>
      </c>
      <c r="B10" s="65"/>
      <c r="C10" s="130" t="s">
        <v>23</v>
      </c>
      <c r="D10" s="254"/>
      <c r="E10" s="130" t="s">
        <v>24</v>
      </c>
      <c r="F10" s="253">
        <v>10000</v>
      </c>
    </row>
    <row r="11" ht="15" customHeight="1" spans="1:6">
      <c r="A11" s="66" t="s">
        <v>25</v>
      </c>
      <c r="B11" s="65"/>
      <c r="C11" s="130" t="s">
        <v>26</v>
      </c>
      <c r="D11" s="254"/>
      <c r="E11" s="252" t="s">
        <v>27</v>
      </c>
      <c r="F11" s="253">
        <v>20000000</v>
      </c>
    </row>
    <row r="12" ht="15" customHeight="1" spans="1:6">
      <c r="A12" s="66" t="s">
        <v>28</v>
      </c>
      <c r="B12" s="65"/>
      <c r="C12" s="130" t="s">
        <v>29</v>
      </c>
      <c r="D12" s="254"/>
      <c r="E12" s="252" t="s">
        <v>15</v>
      </c>
      <c r="F12" s="253">
        <v>6200000</v>
      </c>
    </row>
    <row r="13" ht="15" customHeight="1" spans="1:6">
      <c r="A13" s="66" t="s">
        <v>30</v>
      </c>
      <c r="B13" s="65"/>
      <c r="C13" s="130" t="s">
        <v>31</v>
      </c>
      <c r="D13" s="254">
        <v>3063385.44</v>
      </c>
      <c r="E13" s="252" t="s">
        <v>18</v>
      </c>
      <c r="F13" s="253">
        <v>13546000</v>
      </c>
    </row>
    <row r="14" ht="15" customHeight="1" spans="1:6">
      <c r="A14" s="66" t="s">
        <v>32</v>
      </c>
      <c r="B14" s="65"/>
      <c r="C14" s="130" t="s">
        <v>33</v>
      </c>
      <c r="D14" s="254">
        <v>2507747.08</v>
      </c>
      <c r="E14" s="252" t="s">
        <v>21</v>
      </c>
      <c r="F14" s="253">
        <v>54000</v>
      </c>
    </row>
    <row r="15" ht="15" customHeight="1" spans="1:6">
      <c r="A15" s="66"/>
      <c r="B15" s="65"/>
      <c r="C15" s="130" t="s">
        <v>34</v>
      </c>
      <c r="D15" s="254"/>
      <c r="E15" s="252" t="s">
        <v>35</v>
      </c>
      <c r="F15" s="253"/>
    </row>
    <row r="16" ht="15" customHeight="1" spans="1:6">
      <c r="A16" s="66"/>
      <c r="B16" s="65"/>
      <c r="C16" s="130" t="s">
        <v>36</v>
      </c>
      <c r="D16" s="254">
        <v>64173560.74</v>
      </c>
      <c r="E16" s="252" t="s">
        <v>37</v>
      </c>
      <c r="F16" s="253"/>
    </row>
    <row r="17" ht="15" customHeight="1" spans="1:6">
      <c r="A17" s="66"/>
      <c r="B17" s="65"/>
      <c r="C17" s="130" t="s">
        <v>38</v>
      </c>
      <c r="D17" s="254"/>
      <c r="E17" s="252" t="s">
        <v>24</v>
      </c>
      <c r="F17" s="253">
        <v>200000</v>
      </c>
    </row>
    <row r="18" ht="15" customHeight="1" spans="1:6">
      <c r="A18" s="66"/>
      <c r="B18" s="65"/>
      <c r="C18" s="130" t="s">
        <v>39</v>
      </c>
      <c r="D18" s="254"/>
      <c r="E18" s="252" t="s">
        <v>40</v>
      </c>
      <c r="F18" s="253"/>
    </row>
    <row r="19" ht="15" customHeight="1" spans="1:6">
      <c r="A19" s="66"/>
      <c r="B19" s="65"/>
      <c r="C19" s="130" t="s">
        <v>41</v>
      </c>
      <c r="D19" s="254"/>
      <c r="E19" s="252" t="s">
        <v>42</v>
      </c>
      <c r="F19" s="253"/>
    </row>
    <row r="20" ht="15" customHeight="1" spans="1:6">
      <c r="A20" s="66"/>
      <c r="B20" s="65"/>
      <c r="C20" s="130" t="s">
        <v>43</v>
      </c>
      <c r="D20" s="254"/>
      <c r="E20" s="252" t="s">
        <v>44</v>
      </c>
      <c r="F20" s="253"/>
    </row>
    <row r="21" ht="15" customHeight="1" spans="1:6">
      <c r="A21" s="66"/>
      <c r="B21" s="65"/>
      <c r="C21" s="130" t="s">
        <v>45</v>
      </c>
      <c r="D21" s="254"/>
      <c r="E21" s="252" t="s">
        <v>46</v>
      </c>
      <c r="F21" s="253"/>
    </row>
    <row r="22" ht="15" customHeight="1" spans="1:6">
      <c r="A22" s="256"/>
      <c r="B22" s="257"/>
      <c r="C22" s="130" t="s">
        <v>47</v>
      </c>
      <c r="D22" s="254"/>
      <c r="E22" s="209"/>
      <c r="F22" s="258"/>
    </row>
    <row r="23" ht="15" customHeight="1" spans="1:6">
      <c r="A23" s="256"/>
      <c r="B23" s="257"/>
      <c r="C23" s="130" t="s">
        <v>48</v>
      </c>
      <c r="D23" s="259"/>
      <c r="E23" s="209"/>
      <c r="F23" s="258"/>
    </row>
    <row r="24" ht="15" customHeight="1" spans="1:6">
      <c r="A24" s="256"/>
      <c r="B24" s="257"/>
      <c r="C24" s="130" t="s">
        <v>49</v>
      </c>
      <c r="D24" s="254">
        <v>1551507.72</v>
      </c>
      <c r="E24" s="209"/>
      <c r="F24" s="258"/>
    </row>
    <row r="25" ht="15" customHeight="1" spans="1:6">
      <c r="A25" s="256"/>
      <c r="B25" s="257"/>
      <c r="C25" s="130" t="s">
        <v>50</v>
      </c>
      <c r="D25" s="254"/>
      <c r="E25" s="209"/>
      <c r="F25" s="258"/>
    </row>
    <row r="26" ht="15" customHeight="1" spans="1:6">
      <c r="A26" s="256"/>
      <c r="B26" s="257"/>
      <c r="C26" s="130" t="s">
        <v>51</v>
      </c>
      <c r="D26" s="254"/>
      <c r="E26" s="209"/>
      <c r="F26" s="258"/>
    </row>
    <row r="27" ht="15" customHeight="1" spans="1:6">
      <c r="A27" s="209"/>
      <c r="B27" s="260"/>
      <c r="C27" s="130" t="s">
        <v>52</v>
      </c>
      <c r="D27" s="254"/>
      <c r="E27" s="209"/>
      <c r="F27" s="258"/>
    </row>
    <row r="28" ht="15" customHeight="1" spans="1:6">
      <c r="A28" s="209"/>
      <c r="B28" s="260"/>
      <c r="C28" s="130" t="s">
        <v>53</v>
      </c>
      <c r="D28" s="254"/>
      <c r="E28" s="209"/>
      <c r="F28" s="258"/>
    </row>
    <row r="29" ht="15" customHeight="1" spans="1:6">
      <c r="A29" s="209" t="s">
        <v>54</v>
      </c>
      <c r="B29" s="261">
        <v>71296200.98</v>
      </c>
      <c r="C29" s="262" t="s">
        <v>55</v>
      </c>
      <c r="D29" s="263">
        <v>71296200.98</v>
      </c>
      <c r="E29" s="209" t="s">
        <v>55</v>
      </c>
      <c r="F29" s="264">
        <v>71296200.98</v>
      </c>
    </row>
    <row r="30" ht="15" customHeight="1" spans="1:6">
      <c r="A30" s="265" t="s">
        <v>56</v>
      </c>
      <c r="B30" s="261"/>
      <c r="C30" s="266" t="s">
        <v>57</v>
      </c>
      <c r="D30" s="267"/>
      <c r="E30" s="265" t="s">
        <v>57</v>
      </c>
      <c r="F30" s="258"/>
    </row>
    <row r="31" ht="15" customHeight="1" spans="1:6">
      <c r="A31" s="209" t="s">
        <v>58</v>
      </c>
      <c r="B31" s="261">
        <v>71296200.98</v>
      </c>
      <c r="C31" s="262" t="s">
        <v>59</v>
      </c>
      <c r="D31" s="263">
        <v>71296200.98</v>
      </c>
      <c r="E31" s="209" t="s">
        <v>59</v>
      </c>
      <c r="F31" s="264">
        <v>71296200.98</v>
      </c>
    </row>
  </sheetData>
  <mergeCells count="5">
    <mergeCell ref="A1:F1"/>
    <mergeCell ref="A2:F2"/>
    <mergeCell ref="A3:D3"/>
    <mergeCell ref="A4:B4"/>
    <mergeCell ref="C4:F4"/>
  </mergeCells>
  <printOptions horizontalCentered="1"/>
  <pageMargins left="0.314583333333333" right="0.697916666666667" top="0.75" bottom="0.75" header="0.291666666666667" footer="0.291666666666667"/>
  <pageSetup paperSize="9" scale="96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N12"/>
  <sheetViews>
    <sheetView workbookViewId="0">
      <selection activeCell="G17" sqref="G17"/>
    </sheetView>
  </sheetViews>
  <sheetFormatPr defaultColWidth="9.33333333333333" defaultRowHeight="14.25" customHeight="1"/>
  <cols>
    <col min="1" max="1" width="18.5" style="19" customWidth="1"/>
    <col min="2" max="2" width="27.5" style="19" customWidth="1"/>
    <col min="3" max="3" width="24.3888888888889" style="19" customWidth="1"/>
    <col min="4" max="4" width="21.9444444444444" style="19" customWidth="1"/>
    <col min="5" max="5" width="25.9444444444444" style="19" customWidth="1"/>
    <col min="6" max="6" width="21.5" style="19" customWidth="1"/>
    <col min="7" max="11" width="14.6666666666667" style="19" customWidth="1"/>
    <col min="12" max="12" width="12.6666666666667" style="19" customWidth="1"/>
    <col min="13" max="13" width="14.6666666666667" style="19" customWidth="1"/>
    <col min="14" max="14" width="22.8333333333333" style="85" customWidth="1"/>
    <col min="15" max="16384" width="9.33333333333333" style="186" customWidth="1"/>
  </cols>
  <sheetData>
    <row r="1" s="85" customFormat="1" ht="12" customHeight="1" spans="1:14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71" t="s">
        <v>60</v>
      </c>
      <c r="N1" s="105"/>
    </row>
    <row r="2" s="85" customFormat="1" ht="36" customHeight="1" spans="1:14">
      <c r="A2" s="236" t="s">
        <v>61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236"/>
    </row>
    <row r="3" s="86" customFormat="1" ht="24" customHeight="1" spans="1:14">
      <c r="A3" s="74" t="s">
        <v>2</v>
      </c>
      <c r="B3" s="74"/>
      <c r="C3" s="74"/>
      <c r="D3" s="74"/>
      <c r="E3" s="74"/>
      <c r="F3" s="74"/>
      <c r="G3" s="138"/>
      <c r="H3" s="138"/>
      <c r="I3" s="138"/>
      <c r="J3" s="138"/>
      <c r="K3" s="138"/>
      <c r="L3" s="138"/>
      <c r="M3" s="246" t="s">
        <v>62</v>
      </c>
      <c r="N3" s="247"/>
    </row>
    <row r="4" s="85" customFormat="1" ht="18.75" customHeight="1" spans="1:14">
      <c r="A4" s="237" t="s">
        <v>63</v>
      </c>
      <c r="B4" s="237" t="s">
        <v>64</v>
      </c>
      <c r="C4" s="237" t="s">
        <v>65</v>
      </c>
      <c r="D4" s="238" t="s">
        <v>66</v>
      </c>
      <c r="E4" s="239"/>
      <c r="F4" s="239"/>
      <c r="G4" s="239"/>
      <c r="H4" s="239"/>
      <c r="I4" s="239"/>
      <c r="J4" s="239"/>
      <c r="K4" s="239"/>
      <c r="L4" s="239"/>
      <c r="M4" s="248"/>
      <c r="N4" s="237" t="s">
        <v>67</v>
      </c>
    </row>
    <row r="5" s="85" customFormat="1" ht="33.75" customHeight="1" spans="1:14">
      <c r="A5" s="240"/>
      <c r="B5" s="240"/>
      <c r="C5" s="240"/>
      <c r="D5" s="241" t="s">
        <v>68</v>
      </c>
      <c r="E5" s="241" t="s">
        <v>69</v>
      </c>
      <c r="F5" s="241" t="s">
        <v>70</v>
      </c>
      <c r="G5" s="241" t="s">
        <v>71</v>
      </c>
      <c r="H5" s="241" t="s">
        <v>72</v>
      </c>
      <c r="I5" s="241" t="s">
        <v>73</v>
      </c>
      <c r="J5" s="241" t="s">
        <v>74</v>
      </c>
      <c r="K5" s="241" t="s">
        <v>75</v>
      </c>
      <c r="L5" s="241" t="s">
        <v>76</v>
      </c>
      <c r="M5" s="241" t="s">
        <v>77</v>
      </c>
      <c r="N5" s="249"/>
    </row>
    <row r="6" s="85" customFormat="1" ht="20.25" customHeight="1" spans="1:14">
      <c r="A6" s="242">
        <v>1</v>
      </c>
      <c r="B6" s="242">
        <v>2</v>
      </c>
      <c r="C6" s="242">
        <v>3</v>
      </c>
      <c r="D6" s="242">
        <v>4</v>
      </c>
      <c r="E6" s="242">
        <v>5</v>
      </c>
      <c r="F6" s="242">
        <v>6</v>
      </c>
      <c r="G6" s="242">
        <v>7</v>
      </c>
      <c r="H6" s="242">
        <v>8</v>
      </c>
      <c r="I6" s="242">
        <v>9</v>
      </c>
      <c r="J6" s="242">
        <v>10</v>
      </c>
      <c r="K6" s="242">
        <v>11</v>
      </c>
      <c r="L6" s="242">
        <v>12</v>
      </c>
      <c r="M6" s="242">
        <v>13</v>
      </c>
      <c r="N6" s="245">
        <v>14</v>
      </c>
    </row>
    <row r="7" ht="21.75" customHeight="1" spans="1:14">
      <c r="A7" s="242" t="s">
        <v>78</v>
      </c>
      <c r="B7" s="242" t="s">
        <v>79</v>
      </c>
      <c r="C7" s="243">
        <v>25355103.12</v>
      </c>
      <c r="D7" s="244">
        <v>25355103.12</v>
      </c>
      <c r="E7" s="243">
        <v>14155103.12</v>
      </c>
      <c r="F7" s="243">
        <v>11200000</v>
      </c>
      <c r="G7" s="243"/>
      <c r="H7" s="242"/>
      <c r="I7" s="242"/>
      <c r="J7" s="242"/>
      <c r="K7" s="242"/>
      <c r="L7" s="242"/>
      <c r="M7" s="242"/>
      <c r="N7" s="245"/>
    </row>
    <row r="8" ht="21.75" customHeight="1" spans="1:14">
      <c r="A8" s="242" t="s">
        <v>80</v>
      </c>
      <c r="B8" s="242" t="s">
        <v>81</v>
      </c>
      <c r="C8" s="243">
        <v>23158673.28</v>
      </c>
      <c r="D8" s="244">
        <v>23158673.28</v>
      </c>
      <c r="E8" s="243">
        <v>20158673.28</v>
      </c>
      <c r="F8" s="243">
        <v>3000000</v>
      </c>
      <c r="G8" s="243"/>
      <c r="H8" s="46"/>
      <c r="I8" s="46"/>
      <c r="J8" s="46"/>
      <c r="K8" s="46"/>
      <c r="L8" s="46"/>
      <c r="M8" s="46"/>
      <c r="N8" s="250"/>
    </row>
    <row r="9" ht="21.75" customHeight="1" spans="1:14">
      <c r="A9" s="242" t="s">
        <v>82</v>
      </c>
      <c r="B9" s="242" t="s">
        <v>83</v>
      </c>
      <c r="C9" s="243">
        <v>18802340.14</v>
      </c>
      <c r="D9" s="244">
        <v>18802340.14</v>
      </c>
      <c r="E9" s="243">
        <v>13902340.14</v>
      </c>
      <c r="F9" s="243">
        <v>4900000</v>
      </c>
      <c r="G9" s="243"/>
      <c r="H9" s="46"/>
      <c r="I9" s="46"/>
      <c r="J9" s="46"/>
      <c r="K9" s="46"/>
      <c r="L9" s="46"/>
      <c r="M9" s="46"/>
      <c r="N9" s="250"/>
    </row>
    <row r="10" ht="21.75" customHeight="1" spans="1:14">
      <c r="A10" s="242" t="s">
        <v>84</v>
      </c>
      <c r="B10" s="242" t="s">
        <v>85</v>
      </c>
      <c r="C10" s="243">
        <v>2957737.52</v>
      </c>
      <c r="D10" s="244">
        <v>2957737.52</v>
      </c>
      <c r="E10" s="243">
        <v>2057737.52</v>
      </c>
      <c r="F10" s="243">
        <v>900000</v>
      </c>
      <c r="G10" s="243"/>
      <c r="H10" s="46"/>
      <c r="I10" s="46"/>
      <c r="J10" s="46"/>
      <c r="K10" s="46"/>
      <c r="L10" s="46"/>
      <c r="M10" s="46"/>
      <c r="N10" s="250"/>
    </row>
    <row r="11" ht="21.75" customHeight="1" spans="1:14">
      <c r="A11" s="242" t="s">
        <v>86</v>
      </c>
      <c r="B11" s="242" t="s">
        <v>87</v>
      </c>
      <c r="C11" s="243">
        <v>1022346.92</v>
      </c>
      <c r="D11" s="244">
        <v>1022346.92</v>
      </c>
      <c r="E11" s="243">
        <v>1022346.92</v>
      </c>
      <c r="F11" s="243"/>
      <c r="G11" s="243"/>
      <c r="H11" s="46"/>
      <c r="I11" s="46"/>
      <c r="J11" s="46"/>
      <c r="K11" s="46"/>
      <c r="L11" s="46"/>
      <c r="M11" s="46"/>
      <c r="N11" s="250"/>
    </row>
    <row r="12" ht="20.25" customHeight="1" spans="1:14">
      <c r="A12" s="245" t="s">
        <v>65</v>
      </c>
      <c r="B12" s="46"/>
      <c r="C12" s="243">
        <v>71296200.98</v>
      </c>
      <c r="D12" s="244">
        <v>71296200.98</v>
      </c>
      <c r="E12" s="244">
        <v>51296200.98</v>
      </c>
      <c r="F12" s="244">
        <v>20000000</v>
      </c>
      <c r="G12" s="244"/>
      <c r="H12" s="242"/>
      <c r="I12" s="242"/>
      <c r="J12" s="242"/>
      <c r="K12" s="242"/>
      <c r="L12" s="242"/>
      <c r="M12" s="242"/>
      <c r="N12" s="244"/>
    </row>
  </sheetData>
  <mergeCells count="9">
    <mergeCell ref="M1:N1"/>
    <mergeCell ref="A2:N2"/>
    <mergeCell ref="A3:F3"/>
    <mergeCell ref="M3:N3"/>
    <mergeCell ref="D4:M4"/>
    <mergeCell ref="A4:A5"/>
    <mergeCell ref="B4:B5"/>
    <mergeCell ref="C4:C5"/>
    <mergeCell ref="N4:N5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outlinePr summaryBelow="0" summaryRight="0"/>
  </sheetPr>
  <dimension ref="A1:M32"/>
  <sheetViews>
    <sheetView workbookViewId="0">
      <selection activeCell="D32" sqref="D32"/>
    </sheetView>
  </sheetViews>
  <sheetFormatPr defaultColWidth="10.3333333333333" defaultRowHeight="14.25" customHeight="1"/>
  <cols>
    <col min="1" max="1" width="18.3333333333333" style="19" customWidth="1"/>
    <col min="2" max="2" width="46" style="19" customWidth="1"/>
    <col min="3" max="3" width="23.3333333333333" style="19" customWidth="1"/>
    <col min="4" max="4" width="25.6666666666667" style="19" customWidth="1"/>
    <col min="5" max="5" width="18.3333333333333" style="19" customWidth="1"/>
    <col min="6" max="6" width="23.1666666666667" style="19" customWidth="1"/>
    <col min="7" max="7" width="21.6666666666667" style="19" customWidth="1"/>
    <col min="8" max="13" width="18.3333333333333" style="19" customWidth="1"/>
    <col min="14" max="16384" width="10.3333333333333" style="186" customWidth="1"/>
  </cols>
  <sheetData>
    <row r="1" ht="15.75" customHeight="1" spans="13:13">
      <c r="M1" s="151" t="s">
        <v>88</v>
      </c>
    </row>
    <row r="2" ht="39" customHeight="1" spans="1:13">
      <c r="A2" s="152" t="s">
        <v>89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</row>
    <row r="3" s="138" customFormat="1" ht="24" customHeight="1" spans="1:13">
      <c r="A3" s="61" t="s">
        <v>2</v>
      </c>
      <c r="B3" s="88"/>
      <c r="C3" s="235"/>
      <c r="D3" s="235"/>
      <c r="E3" s="235"/>
      <c r="F3" s="235"/>
      <c r="G3" s="235"/>
      <c r="H3" s="235"/>
      <c r="I3" s="235"/>
      <c r="J3" s="235"/>
      <c r="M3" s="62" t="s">
        <v>62</v>
      </c>
    </row>
    <row r="4" ht="32.25" customHeight="1" spans="1:13">
      <c r="A4" s="139" t="s">
        <v>90</v>
      </c>
      <c r="B4" s="139" t="s">
        <v>91</v>
      </c>
      <c r="C4" s="90" t="s">
        <v>65</v>
      </c>
      <c r="D4" s="91" t="s">
        <v>92</v>
      </c>
      <c r="E4" s="93"/>
      <c r="F4" s="90" t="s">
        <v>93</v>
      </c>
      <c r="G4" s="139" t="s">
        <v>94</v>
      </c>
      <c r="H4" s="139" t="s">
        <v>95</v>
      </c>
      <c r="I4" s="139" t="s">
        <v>96</v>
      </c>
      <c r="J4" s="139" t="s">
        <v>97</v>
      </c>
      <c r="K4" s="139" t="s">
        <v>98</v>
      </c>
      <c r="L4" s="139" t="s">
        <v>99</v>
      </c>
      <c r="M4" s="139" t="s">
        <v>100</v>
      </c>
    </row>
    <row r="5" ht="32.25" customHeight="1" spans="1:13">
      <c r="A5" s="142"/>
      <c r="B5" s="142"/>
      <c r="C5" s="96"/>
      <c r="D5" s="76" t="s">
        <v>101</v>
      </c>
      <c r="E5" s="76" t="s">
        <v>102</v>
      </c>
      <c r="F5" s="96"/>
      <c r="G5" s="142"/>
      <c r="H5" s="142"/>
      <c r="I5" s="142"/>
      <c r="J5" s="142"/>
      <c r="K5" s="142"/>
      <c r="L5" s="142"/>
      <c r="M5" s="142"/>
    </row>
    <row r="6" ht="16.5" customHeight="1" spans="1:13">
      <c r="A6" s="76">
        <v>1</v>
      </c>
      <c r="B6" s="76">
        <v>2</v>
      </c>
      <c r="C6" s="76">
        <v>3</v>
      </c>
      <c r="D6" s="76">
        <v>4</v>
      </c>
      <c r="E6" s="76">
        <v>5</v>
      </c>
      <c r="F6" s="76">
        <v>6</v>
      </c>
      <c r="G6" s="76">
        <v>7</v>
      </c>
      <c r="H6" s="76">
        <v>8</v>
      </c>
      <c r="I6" s="76">
        <v>9</v>
      </c>
      <c r="J6" s="76">
        <v>10</v>
      </c>
      <c r="K6" s="76">
        <v>11</v>
      </c>
      <c r="L6" s="76">
        <v>12</v>
      </c>
      <c r="M6" s="76">
        <v>13</v>
      </c>
    </row>
    <row r="7" ht="18.75" customHeight="1" spans="1:13">
      <c r="A7" s="76" t="s">
        <v>103</v>
      </c>
      <c r="B7" s="76" t="s">
        <v>104</v>
      </c>
      <c r="C7" s="195">
        <v>3063385.44</v>
      </c>
      <c r="D7" s="193">
        <v>3063385.44</v>
      </c>
      <c r="E7" s="193"/>
      <c r="F7" s="193"/>
      <c r="G7" s="193"/>
      <c r="H7" s="193"/>
      <c r="I7" s="46"/>
      <c r="J7" s="46"/>
      <c r="K7" s="46"/>
      <c r="L7" s="46"/>
      <c r="M7" s="46"/>
    </row>
    <row r="8" ht="18.75" customHeight="1" spans="1:13">
      <c r="A8" s="76" t="s">
        <v>105</v>
      </c>
      <c r="B8" s="76" t="s">
        <v>106</v>
      </c>
      <c r="C8" s="195">
        <v>3063385.44</v>
      </c>
      <c r="D8" s="193">
        <v>3063385.44</v>
      </c>
      <c r="E8" s="193"/>
      <c r="F8" s="193"/>
      <c r="G8" s="193"/>
      <c r="H8" s="193"/>
      <c r="I8" s="46"/>
      <c r="J8" s="46"/>
      <c r="K8" s="46"/>
      <c r="L8" s="46"/>
      <c r="M8" s="46"/>
    </row>
    <row r="9" ht="18.75" customHeight="1" spans="1:13">
      <c r="A9" s="76" t="s">
        <v>107</v>
      </c>
      <c r="B9" s="76" t="s">
        <v>108</v>
      </c>
      <c r="C9" s="195">
        <v>2050</v>
      </c>
      <c r="D9" s="193">
        <v>2050</v>
      </c>
      <c r="E9" s="193"/>
      <c r="F9" s="193"/>
      <c r="G9" s="193"/>
      <c r="H9" s="193"/>
      <c r="I9" s="46"/>
      <c r="J9" s="46"/>
      <c r="K9" s="46"/>
      <c r="L9" s="46"/>
      <c r="M9" s="46"/>
    </row>
    <row r="10" ht="18.75" customHeight="1" spans="1:13">
      <c r="A10" s="76" t="s">
        <v>109</v>
      </c>
      <c r="B10" s="76" t="s">
        <v>110</v>
      </c>
      <c r="C10" s="195">
        <v>47600</v>
      </c>
      <c r="D10" s="193">
        <v>47600</v>
      </c>
      <c r="E10" s="193"/>
      <c r="F10" s="193"/>
      <c r="G10" s="193"/>
      <c r="H10" s="193"/>
      <c r="I10" s="46"/>
      <c r="J10" s="46"/>
      <c r="K10" s="46"/>
      <c r="L10" s="46"/>
      <c r="M10" s="46"/>
    </row>
    <row r="11" ht="18.75" customHeight="1" spans="1:13">
      <c r="A11" s="76" t="s">
        <v>111</v>
      </c>
      <c r="B11" s="76" t="s">
        <v>112</v>
      </c>
      <c r="C11" s="195">
        <v>2009156.96</v>
      </c>
      <c r="D11" s="193">
        <v>2009156.96</v>
      </c>
      <c r="E11" s="193"/>
      <c r="F11" s="193"/>
      <c r="G11" s="193"/>
      <c r="H11" s="193"/>
      <c r="I11" s="46"/>
      <c r="J11" s="46"/>
      <c r="K11" s="46"/>
      <c r="L11" s="46"/>
      <c r="M11" s="46"/>
    </row>
    <row r="12" ht="18.75" customHeight="1" spans="1:13">
      <c r="A12" s="76" t="s">
        <v>113</v>
      </c>
      <c r="B12" s="76" t="s">
        <v>114</v>
      </c>
      <c r="C12" s="195">
        <v>1004578.48</v>
      </c>
      <c r="D12" s="193">
        <v>1004578.48</v>
      </c>
      <c r="E12" s="193"/>
      <c r="F12" s="193"/>
      <c r="G12" s="193"/>
      <c r="H12" s="193"/>
      <c r="I12" s="46"/>
      <c r="J12" s="46"/>
      <c r="K12" s="46"/>
      <c r="L12" s="46"/>
      <c r="M12" s="46"/>
    </row>
    <row r="13" ht="18.75" customHeight="1" spans="1:13">
      <c r="A13" s="76" t="s">
        <v>115</v>
      </c>
      <c r="B13" s="76" t="s">
        <v>116</v>
      </c>
      <c r="C13" s="195">
        <v>2507747.08</v>
      </c>
      <c r="D13" s="193">
        <v>2507747.08</v>
      </c>
      <c r="E13" s="193"/>
      <c r="F13" s="193"/>
      <c r="G13" s="193"/>
      <c r="H13" s="193"/>
      <c r="I13" s="46"/>
      <c r="J13" s="46"/>
      <c r="K13" s="46"/>
      <c r="L13" s="46"/>
      <c r="M13" s="46"/>
    </row>
    <row r="14" ht="18.75" customHeight="1" spans="1:13">
      <c r="A14" s="76" t="s">
        <v>117</v>
      </c>
      <c r="B14" s="76" t="s">
        <v>118</v>
      </c>
      <c r="C14" s="195">
        <v>2507747.08</v>
      </c>
      <c r="D14" s="193">
        <v>2507747.08</v>
      </c>
      <c r="E14" s="193"/>
      <c r="F14" s="193"/>
      <c r="G14" s="193"/>
      <c r="H14" s="193"/>
      <c r="I14" s="46"/>
      <c r="J14" s="46"/>
      <c r="K14" s="46"/>
      <c r="L14" s="46"/>
      <c r="M14" s="46"/>
    </row>
    <row r="15" ht="18.75" customHeight="1" spans="1:13">
      <c r="A15" s="76" t="s">
        <v>119</v>
      </c>
      <c r="B15" s="76" t="s">
        <v>120</v>
      </c>
      <c r="C15" s="195">
        <v>348242.2</v>
      </c>
      <c r="D15" s="193">
        <v>348242.2</v>
      </c>
      <c r="E15" s="193"/>
      <c r="F15" s="193"/>
      <c r="G15" s="193"/>
      <c r="H15" s="193"/>
      <c r="I15" s="46"/>
      <c r="J15" s="46"/>
      <c r="K15" s="46"/>
      <c r="L15" s="46"/>
      <c r="M15" s="46"/>
    </row>
    <row r="16" ht="18.75" customHeight="1" spans="1:13">
      <c r="A16" s="76" t="s">
        <v>121</v>
      </c>
      <c r="B16" s="76" t="s">
        <v>122</v>
      </c>
      <c r="C16" s="195">
        <v>1005214.9</v>
      </c>
      <c r="D16" s="193">
        <v>1005214.9</v>
      </c>
      <c r="E16" s="193"/>
      <c r="F16" s="193"/>
      <c r="G16" s="193"/>
      <c r="H16" s="193"/>
      <c r="I16" s="46"/>
      <c r="J16" s="46"/>
      <c r="K16" s="46"/>
      <c r="L16" s="46"/>
      <c r="M16" s="46"/>
    </row>
    <row r="17" ht="18.75" customHeight="1" spans="1:13">
      <c r="A17" s="76" t="s">
        <v>123</v>
      </c>
      <c r="B17" s="76" t="s">
        <v>124</v>
      </c>
      <c r="C17" s="195">
        <v>1154289.98</v>
      </c>
      <c r="D17" s="193">
        <v>1154289.98</v>
      </c>
      <c r="E17" s="193"/>
      <c r="F17" s="193"/>
      <c r="G17" s="193"/>
      <c r="H17" s="193"/>
      <c r="I17" s="46"/>
      <c r="J17" s="46"/>
      <c r="K17" s="46"/>
      <c r="L17" s="46"/>
      <c r="M17" s="46"/>
    </row>
    <row r="18" ht="18.75" customHeight="1" spans="1:13">
      <c r="A18" s="76" t="s">
        <v>125</v>
      </c>
      <c r="B18" s="76" t="s">
        <v>126</v>
      </c>
      <c r="C18" s="195">
        <v>64173560.74</v>
      </c>
      <c r="D18" s="193">
        <v>44173560.74</v>
      </c>
      <c r="E18" s="193"/>
      <c r="F18" s="193">
        <v>20000000</v>
      </c>
      <c r="G18" s="193"/>
      <c r="H18" s="193"/>
      <c r="I18" s="46"/>
      <c r="J18" s="46"/>
      <c r="K18" s="46"/>
      <c r="L18" s="46"/>
      <c r="M18" s="46"/>
    </row>
    <row r="19" ht="18.75" customHeight="1" spans="1:13">
      <c r="A19" s="76" t="s">
        <v>127</v>
      </c>
      <c r="B19" s="76" t="s">
        <v>128</v>
      </c>
      <c r="C19" s="195">
        <v>12365207.57</v>
      </c>
      <c r="D19" s="193">
        <v>12365207.57</v>
      </c>
      <c r="E19" s="193"/>
      <c r="F19" s="193"/>
      <c r="G19" s="193"/>
      <c r="H19" s="193"/>
      <c r="I19" s="46"/>
      <c r="J19" s="46"/>
      <c r="K19" s="46"/>
      <c r="L19" s="46"/>
      <c r="M19" s="46"/>
    </row>
    <row r="20" ht="18.75" customHeight="1" spans="1:13">
      <c r="A20" s="76" t="s">
        <v>129</v>
      </c>
      <c r="B20" s="76" t="s">
        <v>130</v>
      </c>
      <c r="C20" s="195">
        <v>12365207.57</v>
      </c>
      <c r="D20" s="193">
        <v>12365207.57</v>
      </c>
      <c r="E20" s="193"/>
      <c r="F20" s="193"/>
      <c r="G20" s="193"/>
      <c r="H20" s="193"/>
      <c r="I20" s="46"/>
      <c r="J20" s="46"/>
      <c r="K20" s="46"/>
      <c r="L20" s="46"/>
      <c r="M20" s="46"/>
    </row>
    <row r="21" ht="18.75" customHeight="1" spans="1:13">
      <c r="A21" s="76" t="s">
        <v>131</v>
      </c>
      <c r="B21" s="76" t="s">
        <v>132</v>
      </c>
      <c r="C21" s="195">
        <v>769622.33</v>
      </c>
      <c r="D21" s="193">
        <v>769622.33</v>
      </c>
      <c r="E21" s="193"/>
      <c r="F21" s="193"/>
      <c r="G21" s="193"/>
      <c r="H21" s="193"/>
      <c r="I21" s="46"/>
      <c r="J21" s="46"/>
      <c r="K21" s="46"/>
      <c r="L21" s="46"/>
      <c r="M21" s="46"/>
    </row>
    <row r="22" ht="18.75" customHeight="1" spans="1:13">
      <c r="A22" s="76" t="s">
        <v>133</v>
      </c>
      <c r="B22" s="76" t="s">
        <v>132</v>
      </c>
      <c r="C22" s="195">
        <v>769622.33</v>
      </c>
      <c r="D22" s="193">
        <v>769622.33</v>
      </c>
      <c r="E22" s="193"/>
      <c r="F22" s="193"/>
      <c r="G22" s="193"/>
      <c r="H22" s="193"/>
      <c r="I22" s="46"/>
      <c r="J22" s="46"/>
      <c r="K22" s="46"/>
      <c r="L22" s="46"/>
      <c r="M22" s="46"/>
    </row>
    <row r="23" ht="18.75" customHeight="1" spans="1:13">
      <c r="A23" s="76" t="s">
        <v>134</v>
      </c>
      <c r="B23" s="76" t="s">
        <v>135</v>
      </c>
      <c r="C23" s="195">
        <v>1731541.03</v>
      </c>
      <c r="D23" s="193">
        <v>1731541.03</v>
      </c>
      <c r="E23" s="193"/>
      <c r="F23" s="193"/>
      <c r="G23" s="193"/>
      <c r="H23" s="193"/>
      <c r="I23" s="46"/>
      <c r="J23" s="46"/>
      <c r="K23" s="46"/>
      <c r="L23" s="46"/>
      <c r="M23" s="46"/>
    </row>
    <row r="24" ht="18.75" customHeight="1" spans="1:13">
      <c r="A24" s="76" t="s">
        <v>136</v>
      </c>
      <c r="B24" s="76" t="s">
        <v>137</v>
      </c>
      <c r="C24" s="195">
        <v>1731541.03</v>
      </c>
      <c r="D24" s="193">
        <v>1731541.03</v>
      </c>
      <c r="E24" s="193"/>
      <c r="F24" s="193"/>
      <c r="G24" s="193"/>
      <c r="H24" s="193"/>
      <c r="I24" s="46"/>
      <c r="J24" s="46"/>
      <c r="K24" s="46"/>
      <c r="L24" s="46"/>
      <c r="M24" s="46"/>
    </row>
    <row r="25" ht="18.75" customHeight="1" spans="1:13">
      <c r="A25" s="76" t="s">
        <v>138</v>
      </c>
      <c r="B25" s="76" t="s">
        <v>139</v>
      </c>
      <c r="C25" s="195">
        <v>29307189.81</v>
      </c>
      <c r="D25" s="193">
        <v>29307189.81</v>
      </c>
      <c r="E25" s="193"/>
      <c r="F25" s="193"/>
      <c r="G25" s="193"/>
      <c r="H25" s="193"/>
      <c r="I25" s="46"/>
      <c r="J25" s="46"/>
      <c r="K25" s="46"/>
      <c r="L25" s="46"/>
      <c r="M25" s="46"/>
    </row>
    <row r="26" ht="18.75" customHeight="1" spans="1:13">
      <c r="A26" s="76" t="s">
        <v>140</v>
      </c>
      <c r="B26" s="76" t="s">
        <v>139</v>
      </c>
      <c r="C26" s="195">
        <v>29307189.81</v>
      </c>
      <c r="D26" s="193">
        <v>29307189.81</v>
      </c>
      <c r="E26" s="193"/>
      <c r="F26" s="193"/>
      <c r="G26" s="193"/>
      <c r="H26" s="193"/>
      <c r="I26" s="46"/>
      <c r="J26" s="46"/>
      <c r="K26" s="46"/>
      <c r="L26" s="46"/>
      <c r="M26" s="46"/>
    </row>
    <row r="27" ht="18.75" customHeight="1" spans="1:13">
      <c r="A27" s="76" t="s">
        <v>141</v>
      </c>
      <c r="B27" s="76" t="s">
        <v>142</v>
      </c>
      <c r="C27" s="195">
        <v>20000000</v>
      </c>
      <c r="D27" s="193"/>
      <c r="E27" s="193"/>
      <c r="F27" s="193">
        <v>20000000</v>
      </c>
      <c r="G27" s="193"/>
      <c r="H27" s="193"/>
      <c r="I27" s="46"/>
      <c r="J27" s="46"/>
      <c r="K27" s="46"/>
      <c r="L27" s="46"/>
      <c r="M27" s="46"/>
    </row>
    <row r="28" ht="18.75" customHeight="1" spans="1:13">
      <c r="A28" s="76" t="s">
        <v>143</v>
      </c>
      <c r="B28" s="76" t="s">
        <v>144</v>
      </c>
      <c r="C28" s="195">
        <v>20000000</v>
      </c>
      <c r="D28" s="193"/>
      <c r="E28" s="193"/>
      <c r="F28" s="193">
        <v>20000000</v>
      </c>
      <c r="G28" s="193"/>
      <c r="H28" s="193"/>
      <c r="I28" s="46"/>
      <c r="J28" s="46"/>
      <c r="K28" s="46"/>
      <c r="L28" s="46"/>
      <c r="M28" s="46"/>
    </row>
    <row r="29" ht="18.75" customHeight="1" spans="1:13">
      <c r="A29" s="76" t="s">
        <v>145</v>
      </c>
      <c r="B29" s="76" t="s">
        <v>146</v>
      </c>
      <c r="C29" s="195">
        <v>1551507.72</v>
      </c>
      <c r="D29" s="193">
        <v>1551507.72</v>
      </c>
      <c r="E29" s="193"/>
      <c r="F29" s="193"/>
      <c r="G29" s="193"/>
      <c r="H29" s="193"/>
      <c r="I29" s="46"/>
      <c r="J29" s="46"/>
      <c r="K29" s="46"/>
      <c r="L29" s="46"/>
      <c r="M29" s="46"/>
    </row>
    <row r="30" ht="18.75" customHeight="1" spans="1:13">
      <c r="A30" s="76" t="s">
        <v>147</v>
      </c>
      <c r="B30" s="76" t="s">
        <v>148</v>
      </c>
      <c r="C30" s="195">
        <v>1551507.72</v>
      </c>
      <c r="D30" s="193">
        <v>1551507.72</v>
      </c>
      <c r="E30" s="193"/>
      <c r="F30" s="193"/>
      <c r="G30" s="193"/>
      <c r="H30" s="193"/>
      <c r="I30" s="46"/>
      <c r="J30" s="46"/>
      <c r="K30" s="46"/>
      <c r="L30" s="46"/>
      <c r="M30" s="46"/>
    </row>
    <row r="31" ht="18.75" customHeight="1" spans="1:13">
      <c r="A31" s="76" t="s">
        <v>149</v>
      </c>
      <c r="B31" s="76" t="s">
        <v>150</v>
      </c>
      <c r="C31" s="195">
        <v>1551507.72</v>
      </c>
      <c r="D31" s="193">
        <v>1551507.72</v>
      </c>
      <c r="E31" s="193"/>
      <c r="F31" s="193"/>
      <c r="G31" s="193"/>
      <c r="H31" s="193"/>
      <c r="I31" s="46"/>
      <c r="J31" s="46"/>
      <c r="K31" s="46"/>
      <c r="L31" s="46"/>
      <c r="M31" s="46"/>
    </row>
    <row r="32" ht="18.75" customHeight="1" spans="1:13">
      <c r="A32" s="91" t="s">
        <v>65</v>
      </c>
      <c r="B32" s="93"/>
      <c r="C32" s="195">
        <v>71296200.98</v>
      </c>
      <c r="D32" s="195">
        <v>51296200.98</v>
      </c>
      <c r="E32" s="195"/>
      <c r="F32" s="195">
        <v>20000000</v>
      </c>
      <c r="G32" s="195"/>
      <c r="H32" s="195"/>
      <c r="I32" s="76"/>
      <c r="J32" s="76"/>
      <c r="K32" s="76"/>
      <c r="L32" s="76"/>
      <c r="M32" s="76"/>
    </row>
  </sheetData>
  <mergeCells count="15">
    <mergeCell ref="A2:M2"/>
    <mergeCell ref="A3:J3"/>
    <mergeCell ref="D4:E4"/>
    <mergeCell ref="A32:B32"/>
    <mergeCell ref="A4:A5"/>
    <mergeCell ref="B4:B5"/>
    <mergeCell ref="C4:C5"/>
    <mergeCell ref="F4:F5"/>
    <mergeCell ref="G4:G5"/>
    <mergeCell ref="H4:H5"/>
    <mergeCell ref="I4:I5"/>
    <mergeCell ref="J4:J5"/>
    <mergeCell ref="K4:K5"/>
    <mergeCell ref="L4:L5"/>
    <mergeCell ref="M4:M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outlinePr summaryBelow="0" summaryRight="0"/>
  </sheetPr>
  <dimension ref="A1:D32"/>
  <sheetViews>
    <sheetView zoomScale="90" zoomScaleNormal="90" topLeftCell="A10" workbookViewId="0">
      <selection activeCell="D26" sqref="D26"/>
    </sheetView>
  </sheetViews>
  <sheetFormatPr defaultColWidth="10.6666666666667" defaultRowHeight="14.25" customHeight="1" outlineLevelCol="3"/>
  <cols>
    <col min="1" max="1" width="54.5" style="69" customWidth="1"/>
    <col min="2" max="2" width="53.6666666666667" style="69" customWidth="1"/>
    <col min="3" max="3" width="51" style="69" customWidth="1"/>
    <col min="4" max="4" width="51.1666666666667" style="69" customWidth="1"/>
    <col min="5" max="16384" width="10.6666666666667" style="186" customWidth="1"/>
  </cols>
  <sheetData>
    <row r="1" ht="36" customHeight="1" spans="1:4">
      <c r="A1" s="151" t="s">
        <v>151</v>
      </c>
      <c r="B1" s="84"/>
      <c r="C1" s="84"/>
      <c r="D1" s="84" t="s">
        <v>151</v>
      </c>
    </row>
    <row r="2" ht="25.5" customHeight="1" spans="1:4">
      <c r="A2" s="22" t="s">
        <v>152</v>
      </c>
      <c r="B2" s="22"/>
      <c r="C2" s="22"/>
      <c r="D2" s="22"/>
    </row>
    <row r="3" ht="18" customHeight="1" spans="1:4">
      <c r="A3" s="74" t="s">
        <v>2</v>
      </c>
      <c r="B3" s="74"/>
      <c r="C3" s="210"/>
      <c r="D3" s="196" t="s">
        <v>62</v>
      </c>
    </row>
    <row r="4" ht="19.5" customHeight="1" spans="1:4">
      <c r="A4" s="211" t="s">
        <v>153</v>
      </c>
      <c r="B4" s="212"/>
      <c r="C4" s="213" t="s">
        <v>154</v>
      </c>
      <c r="D4" s="212"/>
    </row>
    <row r="5" ht="21.75" customHeight="1" spans="1:4">
      <c r="A5" s="214" t="s">
        <v>6</v>
      </c>
      <c r="B5" s="215" t="s">
        <v>7</v>
      </c>
      <c r="C5" s="216" t="s">
        <v>155</v>
      </c>
      <c r="D5" s="215" t="s">
        <v>7</v>
      </c>
    </row>
    <row r="6" ht="17.25" customHeight="1" spans="1:4">
      <c r="A6" s="217"/>
      <c r="B6" s="218"/>
      <c r="C6" s="219"/>
      <c r="D6" s="218"/>
    </row>
    <row r="7" ht="20.25" customHeight="1" spans="1:4">
      <c r="A7" s="220" t="s">
        <v>156</v>
      </c>
      <c r="B7" s="221">
        <v>71296200.98</v>
      </c>
      <c r="C7" s="110" t="s">
        <v>157</v>
      </c>
      <c r="D7" s="222">
        <v>71296200.98</v>
      </c>
    </row>
    <row r="8" ht="20.25" customHeight="1" spans="1:4">
      <c r="A8" s="223" t="s">
        <v>158</v>
      </c>
      <c r="B8" s="224">
        <v>51296200.98</v>
      </c>
      <c r="C8" s="225" t="s">
        <v>159</v>
      </c>
      <c r="D8" s="226"/>
    </row>
    <row r="9" ht="20.25" customHeight="1" spans="1:4">
      <c r="A9" s="223" t="s">
        <v>160</v>
      </c>
      <c r="B9" s="224">
        <v>51296200.98</v>
      </c>
      <c r="C9" s="225" t="s">
        <v>161</v>
      </c>
      <c r="D9" s="226"/>
    </row>
    <row r="10" ht="20.25" customHeight="1" spans="1:4">
      <c r="A10" s="110" t="s">
        <v>162</v>
      </c>
      <c r="B10" s="227"/>
      <c r="C10" s="228" t="s">
        <v>163</v>
      </c>
      <c r="D10" s="226"/>
    </row>
    <row r="11" ht="20.25" customHeight="1" spans="1:4">
      <c r="A11" s="110" t="s">
        <v>164</v>
      </c>
      <c r="B11" s="229"/>
      <c r="C11" s="228" t="s">
        <v>165</v>
      </c>
      <c r="D11" s="226"/>
    </row>
    <row r="12" ht="20.25" customHeight="1" spans="1:4">
      <c r="A12" s="110" t="s">
        <v>166</v>
      </c>
      <c r="B12" s="229"/>
      <c r="C12" s="228" t="s">
        <v>167</v>
      </c>
      <c r="D12" s="226"/>
    </row>
    <row r="13" ht="20.25" customHeight="1" spans="1:4">
      <c r="A13" s="110" t="s">
        <v>168</v>
      </c>
      <c r="B13" s="229"/>
      <c r="C13" s="228" t="s">
        <v>169</v>
      </c>
      <c r="D13" s="226"/>
    </row>
    <row r="14" ht="20.25" customHeight="1" spans="1:4">
      <c r="A14" s="110" t="s">
        <v>170</v>
      </c>
      <c r="B14" s="230">
        <v>20000000</v>
      </c>
      <c r="C14" s="228" t="s">
        <v>171</v>
      </c>
      <c r="D14" s="226"/>
    </row>
    <row r="15" ht="20.25" customHeight="1" spans="1:4">
      <c r="A15" s="110" t="s">
        <v>172</v>
      </c>
      <c r="B15" s="229"/>
      <c r="C15" s="228" t="s">
        <v>173</v>
      </c>
      <c r="D15" s="226">
        <v>3063385.44</v>
      </c>
    </row>
    <row r="16" ht="20.25" customHeight="1" spans="1:4">
      <c r="A16" s="231"/>
      <c r="B16" s="148"/>
      <c r="C16" s="228" t="s">
        <v>174</v>
      </c>
      <c r="D16" s="226">
        <v>2507747.08</v>
      </c>
    </row>
    <row r="17" ht="20.25" customHeight="1" spans="1:4">
      <c r="A17" s="231" t="s">
        <v>175</v>
      </c>
      <c r="B17" s="99"/>
      <c r="C17" s="228" t="s">
        <v>176</v>
      </c>
      <c r="D17" s="226"/>
    </row>
    <row r="18" ht="20.25" customHeight="1" spans="1:4">
      <c r="A18" s="231" t="s">
        <v>158</v>
      </c>
      <c r="B18" s="99"/>
      <c r="C18" s="228" t="s">
        <v>177</v>
      </c>
      <c r="D18" s="226">
        <v>64173560.74</v>
      </c>
    </row>
    <row r="19" ht="20.25" customHeight="1" spans="1:4">
      <c r="A19" s="231" t="s">
        <v>170</v>
      </c>
      <c r="B19" s="99"/>
      <c r="C19" s="228" t="s">
        <v>178</v>
      </c>
      <c r="D19" s="226"/>
    </row>
    <row r="20" ht="20.25" customHeight="1" spans="1:4">
      <c r="A20" s="231" t="s">
        <v>172</v>
      </c>
      <c r="B20" s="99"/>
      <c r="C20" s="228" t="s">
        <v>179</v>
      </c>
      <c r="D20" s="226"/>
    </row>
    <row r="21" ht="20.25" customHeight="1" spans="1:4">
      <c r="A21" s="231"/>
      <c r="B21" s="99"/>
      <c r="C21" s="110" t="s">
        <v>180</v>
      </c>
      <c r="D21" s="226"/>
    </row>
    <row r="22" ht="20.25" customHeight="1" spans="1:4">
      <c r="A22" s="231"/>
      <c r="B22" s="99"/>
      <c r="C22" s="110" t="s">
        <v>181</v>
      </c>
      <c r="D22" s="226"/>
    </row>
    <row r="23" ht="20.25" customHeight="1" spans="1:4">
      <c r="A23" s="231"/>
      <c r="B23" s="99"/>
      <c r="C23" s="110" t="s">
        <v>182</v>
      </c>
      <c r="D23" s="226"/>
    </row>
    <row r="24" ht="20.25" customHeight="1" spans="1:4">
      <c r="A24" s="110"/>
      <c r="B24" s="148"/>
      <c r="C24" s="110" t="s">
        <v>183</v>
      </c>
      <c r="D24" s="226"/>
    </row>
    <row r="25" ht="20.25" customHeight="1" spans="1:4">
      <c r="A25" s="110"/>
      <c r="B25" s="148"/>
      <c r="C25" s="110" t="s">
        <v>184</v>
      </c>
      <c r="D25" s="226"/>
    </row>
    <row r="26" ht="20.25" customHeight="1" spans="1:4">
      <c r="A26" s="228"/>
      <c r="B26" s="148"/>
      <c r="C26" s="110" t="s">
        <v>185</v>
      </c>
      <c r="D26" s="226">
        <v>1551507.72</v>
      </c>
    </row>
    <row r="27" ht="20.25" customHeight="1" spans="1:4">
      <c r="A27" s="110"/>
      <c r="B27" s="148"/>
      <c r="C27" s="110" t="s">
        <v>186</v>
      </c>
      <c r="D27" s="226"/>
    </row>
    <row r="28" ht="20.25" customHeight="1" spans="1:4">
      <c r="A28" s="110"/>
      <c r="B28" s="148"/>
      <c r="C28" s="110" t="s">
        <v>187</v>
      </c>
      <c r="D28" s="226"/>
    </row>
    <row r="29" ht="20.25" customHeight="1" spans="1:4">
      <c r="A29" s="228"/>
      <c r="B29" s="148"/>
      <c r="C29" s="110" t="s">
        <v>188</v>
      </c>
      <c r="D29" s="226"/>
    </row>
    <row r="30" ht="20.25" customHeight="1" spans="1:4">
      <c r="A30" s="228"/>
      <c r="B30" s="148"/>
      <c r="C30" s="110" t="s">
        <v>189</v>
      </c>
      <c r="D30" s="226"/>
    </row>
    <row r="31" ht="20.25" customHeight="1" spans="1:4">
      <c r="A31" s="228"/>
      <c r="B31" s="148"/>
      <c r="C31" s="110" t="s">
        <v>190</v>
      </c>
      <c r="D31" s="232"/>
    </row>
    <row r="32" ht="20.25" customHeight="1" spans="1:4">
      <c r="A32" s="233" t="s">
        <v>58</v>
      </c>
      <c r="B32" s="234">
        <v>71296200.98</v>
      </c>
      <c r="C32" s="233" t="s">
        <v>59</v>
      </c>
      <c r="D32" s="234">
        <v>71296200.98</v>
      </c>
    </row>
  </sheetData>
  <mergeCells count="9">
    <mergeCell ref="A1:D1"/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outlinePr summaryBelow="0" summaryRight="0"/>
    <pageSetUpPr fitToPage="1"/>
  </sheetPr>
  <dimension ref="A1:R44"/>
  <sheetViews>
    <sheetView showGridLines="0" workbookViewId="0">
      <pane ySplit="7" topLeftCell="A26" activePane="bottomLeft" state="frozen"/>
      <selection/>
      <selection pane="bottomLeft" activeCell="M18" sqref="M18"/>
    </sheetView>
  </sheetViews>
  <sheetFormatPr defaultColWidth="10" defaultRowHeight="12.75" customHeight="1"/>
  <cols>
    <col min="1" max="2" width="4.33333333333333" style="2" customWidth="1"/>
    <col min="3" max="3" width="26.6666666666667" style="2" customWidth="1"/>
    <col min="4" max="8" width="17.6666666666667" style="2" customWidth="1"/>
    <col min="9" max="9" width="19.5" style="2" customWidth="1"/>
    <col min="10" max="11" width="4.33333333333333" style="2" customWidth="1"/>
    <col min="12" max="12" width="34" style="2" customWidth="1"/>
    <col min="13" max="13" width="21.3333333333333" style="2" customWidth="1"/>
    <col min="14" max="14" width="23" style="2" customWidth="1"/>
    <col min="15" max="18" width="17.6666666666667" style="2" customWidth="1"/>
    <col min="19" max="16384" width="10" style="85" customWidth="1"/>
  </cols>
  <sheetData>
    <row r="1" s="1" customFormat="1" ht="15" customHeight="1" spans="1:18">
      <c r="A1" s="122" t="s">
        <v>191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3"/>
    </row>
    <row r="2" s="111" customFormat="1" ht="39.75" customHeight="1" spans="1:18">
      <c r="A2" s="117" t="s">
        <v>192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9"/>
    </row>
    <row r="3" s="1" customFormat="1" ht="15" customHeight="1" spans="1:18">
      <c r="A3" s="201" t="s">
        <v>2</v>
      </c>
      <c r="B3" s="2"/>
      <c r="C3" s="2"/>
      <c r="D3" s="2"/>
      <c r="E3" s="2"/>
      <c r="F3" s="2"/>
      <c r="G3" s="2"/>
      <c r="H3" s="2"/>
      <c r="I3" s="2"/>
      <c r="J3" s="206" t="s">
        <v>3</v>
      </c>
      <c r="K3" s="207"/>
      <c r="L3" s="207"/>
      <c r="M3" s="207"/>
      <c r="N3" s="207"/>
      <c r="O3" s="207"/>
      <c r="P3" s="207"/>
      <c r="Q3" s="207"/>
      <c r="R3" s="172"/>
    </row>
    <row r="4" s="112" customFormat="1" ht="18" customHeight="1" spans="1:18">
      <c r="A4" s="64" t="s">
        <v>154</v>
      </c>
      <c r="B4" s="202"/>
      <c r="C4" s="202"/>
      <c r="D4" s="202"/>
      <c r="E4" s="202"/>
      <c r="F4" s="202"/>
      <c r="G4" s="202"/>
      <c r="H4" s="202"/>
      <c r="I4" s="202"/>
      <c r="J4" s="64" t="s">
        <v>154</v>
      </c>
      <c r="K4" s="202"/>
      <c r="L4" s="202"/>
      <c r="M4" s="202"/>
      <c r="N4" s="202"/>
      <c r="O4" s="202"/>
      <c r="P4" s="202"/>
      <c r="Q4" s="202"/>
      <c r="R4" s="125"/>
    </row>
    <row r="5" s="112" customFormat="1" ht="18" customHeight="1" spans="1:18">
      <c r="A5" s="64" t="s">
        <v>193</v>
      </c>
      <c r="B5" s="202"/>
      <c r="C5" s="202"/>
      <c r="D5" s="64" t="s">
        <v>92</v>
      </c>
      <c r="E5" s="202"/>
      <c r="F5" s="202"/>
      <c r="G5" s="64" t="s">
        <v>93</v>
      </c>
      <c r="H5" s="202"/>
      <c r="I5" s="202"/>
      <c r="J5" s="64" t="s">
        <v>194</v>
      </c>
      <c r="K5" s="202"/>
      <c r="L5" s="202"/>
      <c r="M5" s="64" t="s">
        <v>92</v>
      </c>
      <c r="N5" s="202"/>
      <c r="O5" s="202"/>
      <c r="P5" s="64" t="s">
        <v>93</v>
      </c>
      <c r="Q5" s="202"/>
      <c r="R5" s="125"/>
    </row>
    <row r="6" s="112" customFormat="1" ht="18" customHeight="1" spans="1:18">
      <c r="A6" s="64" t="s">
        <v>195</v>
      </c>
      <c r="B6" s="64" t="s">
        <v>196</v>
      </c>
      <c r="C6" s="64" t="s">
        <v>91</v>
      </c>
      <c r="D6" s="64" t="s">
        <v>68</v>
      </c>
      <c r="E6" s="64" t="s">
        <v>101</v>
      </c>
      <c r="F6" s="64" t="s">
        <v>102</v>
      </c>
      <c r="G6" s="64" t="s">
        <v>68</v>
      </c>
      <c r="H6" s="64" t="s">
        <v>101</v>
      </c>
      <c r="I6" s="64" t="s">
        <v>102</v>
      </c>
      <c r="J6" s="64" t="s">
        <v>195</v>
      </c>
      <c r="K6" s="64" t="s">
        <v>196</v>
      </c>
      <c r="L6" s="64" t="s">
        <v>91</v>
      </c>
      <c r="M6" s="64" t="s">
        <v>68</v>
      </c>
      <c r="N6" s="64" t="s">
        <v>101</v>
      </c>
      <c r="O6" s="64" t="s">
        <v>102</v>
      </c>
      <c r="P6" s="64" t="s">
        <v>68</v>
      </c>
      <c r="Q6" s="64" t="s">
        <v>101</v>
      </c>
      <c r="R6" s="14" t="s">
        <v>102</v>
      </c>
    </row>
    <row r="7" customHeight="1" spans="1:18">
      <c r="A7" s="81">
        <v>1</v>
      </c>
      <c r="B7" s="81">
        <v>2</v>
      </c>
      <c r="C7" s="81">
        <v>3</v>
      </c>
      <c r="D7" s="148">
        <v>4</v>
      </c>
      <c r="E7" s="148">
        <v>5</v>
      </c>
      <c r="F7" s="148">
        <v>6</v>
      </c>
      <c r="G7" s="148">
        <v>7</v>
      </c>
      <c r="H7" s="148">
        <v>8</v>
      </c>
      <c r="I7" s="148">
        <v>9</v>
      </c>
      <c r="J7" s="81">
        <v>10</v>
      </c>
      <c r="K7" s="81">
        <v>11</v>
      </c>
      <c r="L7" s="208">
        <v>12</v>
      </c>
      <c r="M7" s="148">
        <v>13</v>
      </c>
      <c r="N7" s="148">
        <v>14</v>
      </c>
      <c r="O7" s="148">
        <v>15</v>
      </c>
      <c r="P7" s="148">
        <v>16</v>
      </c>
      <c r="Q7" s="148">
        <v>17</v>
      </c>
      <c r="R7" s="148">
        <v>18</v>
      </c>
    </row>
    <row r="8" s="113" customFormat="1" ht="20.25" customHeight="1" spans="1:18">
      <c r="A8" s="66" t="s">
        <v>197</v>
      </c>
      <c r="B8" s="66" t="s">
        <v>198</v>
      </c>
      <c r="C8" s="66" t="s">
        <v>199</v>
      </c>
      <c r="D8" s="127">
        <v>13442972.91</v>
      </c>
      <c r="E8" s="127">
        <v>13442972.91</v>
      </c>
      <c r="F8" s="127"/>
      <c r="G8" s="127"/>
      <c r="H8" s="127"/>
      <c r="I8" s="127"/>
      <c r="J8" s="66" t="s">
        <v>200</v>
      </c>
      <c r="K8" s="66" t="s">
        <v>198</v>
      </c>
      <c r="L8" s="18" t="s">
        <v>201</v>
      </c>
      <c r="M8" s="127">
        <v>48487929.78</v>
      </c>
      <c r="N8" s="127">
        <v>48487929.78</v>
      </c>
      <c r="O8" s="127"/>
      <c r="P8" s="127">
        <v>6200000</v>
      </c>
      <c r="Q8" s="127"/>
      <c r="R8" s="127">
        <v>6200000</v>
      </c>
    </row>
    <row r="9" ht="20.25" customHeight="1" spans="1:18">
      <c r="A9" s="66" t="s">
        <v>198</v>
      </c>
      <c r="B9" s="66" t="s">
        <v>202</v>
      </c>
      <c r="C9" s="66" t="s">
        <v>203</v>
      </c>
      <c r="D9" s="127">
        <v>4782082</v>
      </c>
      <c r="E9" s="127">
        <v>4782082</v>
      </c>
      <c r="F9" s="127"/>
      <c r="G9" s="127"/>
      <c r="H9" s="127"/>
      <c r="I9" s="127"/>
      <c r="J9" s="66" t="s">
        <v>198</v>
      </c>
      <c r="K9" s="66" t="s">
        <v>202</v>
      </c>
      <c r="L9" s="18" t="s">
        <v>204</v>
      </c>
      <c r="M9" s="127">
        <v>5691444</v>
      </c>
      <c r="N9" s="127">
        <v>5691444</v>
      </c>
      <c r="O9" s="127"/>
      <c r="P9" s="127"/>
      <c r="Q9" s="127"/>
      <c r="R9" s="127"/>
    </row>
    <row r="10" ht="20.25" customHeight="1" spans="1:18">
      <c r="A10" s="66" t="s">
        <v>198</v>
      </c>
      <c r="B10" s="66" t="s">
        <v>205</v>
      </c>
      <c r="C10" s="66" t="s">
        <v>206</v>
      </c>
      <c r="D10" s="127">
        <v>1462573.07</v>
      </c>
      <c r="E10" s="127">
        <v>1462573.07</v>
      </c>
      <c r="F10" s="127"/>
      <c r="G10" s="127"/>
      <c r="H10" s="127"/>
      <c r="I10" s="127"/>
      <c r="J10" s="66" t="s">
        <v>198</v>
      </c>
      <c r="K10" s="66" t="s">
        <v>205</v>
      </c>
      <c r="L10" s="18" t="s">
        <v>207</v>
      </c>
      <c r="M10" s="127">
        <v>4362696</v>
      </c>
      <c r="N10" s="127">
        <v>4362696</v>
      </c>
      <c r="O10" s="127"/>
      <c r="P10" s="127"/>
      <c r="Q10" s="127"/>
      <c r="R10" s="127"/>
    </row>
    <row r="11" ht="20.25" customHeight="1" spans="1:18">
      <c r="A11" s="66" t="s">
        <v>198</v>
      </c>
      <c r="B11" s="66" t="s">
        <v>208</v>
      </c>
      <c r="C11" s="66" t="s">
        <v>209</v>
      </c>
      <c r="D11" s="127">
        <v>445725.84</v>
      </c>
      <c r="E11" s="127">
        <v>445725.84</v>
      </c>
      <c r="F11" s="127"/>
      <c r="G11" s="127"/>
      <c r="H11" s="127"/>
      <c r="I11" s="127"/>
      <c r="J11" s="66" t="s">
        <v>198</v>
      </c>
      <c r="K11" s="66" t="s">
        <v>208</v>
      </c>
      <c r="L11" s="18" t="s">
        <v>210</v>
      </c>
      <c r="M11" s="127">
        <v>1458287</v>
      </c>
      <c r="N11" s="127">
        <v>1458287</v>
      </c>
      <c r="O11" s="127"/>
      <c r="P11" s="127"/>
      <c r="Q11" s="127"/>
      <c r="R11" s="127"/>
    </row>
    <row r="12" ht="20.25" customHeight="1" spans="1:18">
      <c r="A12" s="66" t="s">
        <v>198</v>
      </c>
      <c r="B12" s="66" t="s">
        <v>211</v>
      </c>
      <c r="C12" s="66" t="s">
        <v>212</v>
      </c>
      <c r="D12" s="127">
        <v>6752592</v>
      </c>
      <c r="E12" s="127">
        <v>6752592</v>
      </c>
      <c r="F12" s="127"/>
      <c r="G12" s="127"/>
      <c r="H12" s="127"/>
      <c r="I12" s="127"/>
      <c r="J12" s="66" t="s">
        <v>198</v>
      </c>
      <c r="K12" s="66" t="s">
        <v>213</v>
      </c>
      <c r="L12" s="18" t="s">
        <v>214</v>
      </c>
      <c r="M12" s="127">
        <v>6770520</v>
      </c>
      <c r="N12" s="127">
        <v>6770520</v>
      </c>
      <c r="O12" s="127"/>
      <c r="P12" s="127"/>
      <c r="Q12" s="127"/>
      <c r="R12" s="127"/>
    </row>
    <row r="13" ht="20.25" customHeight="1" spans="1:18">
      <c r="A13" s="66" t="s">
        <v>215</v>
      </c>
      <c r="B13" s="66" t="s">
        <v>198</v>
      </c>
      <c r="C13" s="66" t="s">
        <v>216</v>
      </c>
      <c r="D13" s="127">
        <v>714627.52</v>
      </c>
      <c r="E13" s="127">
        <v>714627.52</v>
      </c>
      <c r="F13" s="127"/>
      <c r="G13" s="127">
        <v>10946000</v>
      </c>
      <c r="H13" s="127"/>
      <c r="I13" s="127">
        <v>10946000</v>
      </c>
      <c r="J13" s="66" t="s">
        <v>198</v>
      </c>
      <c r="K13" s="66" t="s">
        <v>217</v>
      </c>
      <c r="L13" s="18" t="s">
        <v>218</v>
      </c>
      <c r="M13" s="127">
        <v>2009156.96</v>
      </c>
      <c r="N13" s="127">
        <v>2009156.96</v>
      </c>
      <c r="O13" s="127"/>
      <c r="P13" s="127"/>
      <c r="Q13" s="127"/>
      <c r="R13" s="127"/>
    </row>
    <row r="14" ht="20.25" customHeight="1" spans="1:18">
      <c r="A14" s="66" t="s">
        <v>198</v>
      </c>
      <c r="B14" s="66" t="s">
        <v>202</v>
      </c>
      <c r="C14" s="66" t="s">
        <v>219</v>
      </c>
      <c r="D14" s="127">
        <v>632577.52</v>
      </c>
      <c r="E14" s="127">
        <v>632577.52</v>
      </c>
      <c r="F14" s="127"/>
      <c r="G14" s="127">
        <v>2800000</v>
      </c>
      <c r="H14" s="127"/>
      <c r="I14" s="127">
        <v>2800000</v>
      </c>
      <c r="J14" s="66" t="s">
        <v>198</v>
      </c>
      <c r="K14" s="66" t="s">
        <v>220</v>
      </c>
      <c r="L14" s="18" t="s">
        <v>221</v>
      </c>
      <c r="M14" s="127">
        <v>1004578.48</v>
      </c>
      <c r="N14" s="127">
        <v>1004578.48</v>
      </c>
      <c r="O14" s="127"/>
      <c r="P14" s="127"/>
      <c r="Q14" s="127"/>
      <c r="R14" s="127"/>
    </row>
    <row r="15" ht="20.25" customHeight="1" spans="1:18">
      <c r="A15" s="66" t="s">
        <v>198</v>
      </c>
      <c r="B15" s="66" t="s">
        <v>208</v>
      </c>
      <c r="C15" s="66" t="s">
        <v>222</v>
      </c>
      <c r="D15" s="127"/>
      <c r="E15" s="127"/>
      <c r="F15" s="127"/>
      <c r="G15" s="127">
        <v>300000</v>
      </c>
      <c r="H15" s="127"/>
      <c r="I15" s="127">
        <v>300000</v>
      </c>
      <c r="J15" s="66" t="s">
        <v>198</v>
      </c>
      <c r="K15" s="66" t="s">
        <v>223</v>
      </c>
      <c r="L15" s="18" t="s">
        <v>224</v>
      </c>
      <c r="M15" s="127">
        <v>1782151.53</v>
      </c>
      <c r="N15" s="127">
        <v>1782151.53</v>
      </c>
      <c r="O15" s="127"/>
      <c r="P15" s="127"/>
      <c r="Q15" s="127"/>
      <c r="R15" s="127"/>
    </row>
    <row r="16" ht="20.25" customHeight="1" spans="1:18">
      <c r="A16" s="66" t="s">
        <v>198</v>
      </c>
      <c r="B16" s="66" t="s">
        <v>225</v>
      </c>
      <c r="C16" s="66" t="s">
        <v>226</v>
      </c>
      <c r="D16" s="127"/>
      <c r="E16" s="127"/>
      <c r="F16" s="127"/>
      <c r="G16" s="127">
        <v>200000</v>
      </c>
      <c r="H16" s="127"/>
      <c r="I16" s="127">
        <v>200000</v>
      </c>
      <c r="J16" s="66" t="s">
        <v>198</v>
      </c>
      <c r="K16" s="66" t="s">
        <v>227</v>
      </c>
      <c r="L16" s="18" t="s">
        <v>228</v>
      </c>
      <c r="M16" s="127">
        <v>627861.55</v>
      </c>
      <c r="N16" s="127">
        <v>627861.55</v>
      </c>
      <c r="O16" s="127"/>
      <c r="P16" s="127"/>
      <c r="Q16" s="127"/>
      <c r="R16" s="127"/>
    </row>
    <row r="17" ht="20.25" customHeight="1" spans="1:18">
      <c r="A17" s="66" t="s">
        <v>198</v>
      </c>
      <c r="B17" s="66" t="s">
        <v>229</v>
      </c>
      <c r="C17" s="66" t="s">
        <v>230</v>
      </c>
      <c r="D17" s="127"/>
      <c r="E17" s="127"/>
      <c r="F17" s="127"/>
      <c r="G17" s="127">
        <v>2226000</v>
      </c>
      <c r="H17" s="127"/>
      <c r="I17" s="127">
        <v>2226000</v>
      </c>
      <c r="J17" s="66" t="s">
        <v>198</v>
      </c>
      <c r="K17" s="66" t="s">
        <v>231</v>
      </c>
      <c r="L17" s="18" t="s">
        <v>232</v>
      </c>
      <c r="M17" s="127">
        <v>269274.54</v>
      </c>
      <c r="N17" s="127">
        <v>269274.54</v>
      </c>
      <c r="O17" s="127"/>
      <c r="P17" s="127"/>
      <c r="Q17" s="127"/>
      <c r="R17" s="127"/>
    </row>
    <row r="18" ht="20.25" customHeight="1" spans="1:18">
      <c r="A18" s="66" t="s">
        <v>198</v>
      </c>
      <c r="B18" s="66" t="s">
        <v>233</v>
      </c>
      <c r="C18" s="66" t="s">
        <v>234</v>
      </c>
      <c r="D18" s="127">
        <v>10000</v>
      </c>
      <c r="E18" s="127">
        <v>10000</v>
      </c>
      <c r="F18" s="127"/>
      <c r="G18" s="127"/>
      <c r="H18" s="127"/>
      <c r="I18" s="127"/>
      <c r="J18" s="66" t="s">
        <v>198</v>
      </c>
      <c r="K18" s="66" t="s">
        <v>235</v>
      </c>
      <c r="L18" s="18" t="s">
        <v>209</v>
      </c>
      <c r="M18" s="127">
        <v>1551507.72</v>
      </c>
      <c r="N18" s="127">
        <v>1551507.72</v>
      </c>
      <c r="O18" s="127"/>
      <c r="P18" s="127"/>
      <c r="Q18" s="127"/>
      <c r="R18" s="127"/>
    </row>
    <row r="19" ht="20.25" customHeight="1" spans="1:18">
      <c r="A19" s="66" t="s">
        <v>198</v>
      </c>
      <c r="B19" s="66" t="s">
        <v>217</v>
      </c>
      <c r="C19" s="66" t="s">
        <v>236</v>
      </c>
      <c r="D19" s="127">
        <v>54000</v>
      </c>
      <c r="E19" s="127">
        <v>54000</v>
      </c>
      <c r="F19" s="127"/>
      <c r="G19" s="127"/>
      <c r="H19" s="127"/>
      <c r="I19" s="127"/>
      <c r="J19" s="66" t="s">
        <v>198</v>
      </c>
      <c r="K19" s="66" t="s">
        <v>211</v>
      </c>
      <c r="L19" s="18" t="s">
        <v>212</v>
      </c>
      <c r="M19" s="127">
        <v>22960452</v>
      </c>
      <c r="N19" s="127">
        <v>22960452</v>
      </c>
      <c r="O19" s="127"/>
      <c r="P19" s="127">
        <v>6200000</v>
      </c>
      <c r="Q19" s="127"/>
      <c r="R19" s="127">
        <v>6200000</v>
      </c>
    </row>
    <row r="20" ht="20.25" customHeight="1" spans="1:18">
      <c r="A20" s="66" t="s">
        <v>198</v>
      </c>
      <c r="B20" s="66" t="s">
        <v>220</v>
      </c>
      <c r="C20" s="66" t="s">
        <v>237</v>
      </c>
      <c r="D20" s="127">
        <v>10000</v>
      </c>
      <c r="E20" s="127">
        <v>10000</v>
      </c>
      <c r="F20" s="127"/>
      <c r="G20" s="127">
        <v>5050000</v>
      </c>
      <c r="H20" s="127"/>
      <c r="I20" s="127">
        <v>5050000</v>
      </c>
      <c r="J20" s="66" t="s">
        <v>238</v>
      </c>
      <c r="K20" s="66" t="s">
        <v>198</v>
      </c>
      <c r="L20" s="18" t="s">
        <v>239</v>
      </c>
      <c r="M20" s="127">
        <v>2780091.2</v>
      </c>
      <c r="N20" s="127">
        <v>2780091.2</v>
      </c>
      <c r="O20" s="127"/>
      <c r="P20" s="127">
        <v>13546000</v>
      </c>
      <c r="Q20" s="127"/>
      <c r="R20" s="127">
        <v>13546000</v>
      </c>
    </row>
    <row r="21" ht="20.25" customHeight="1" spans="1:18">
      <c r="A21" s="66" t="s">
        <v>198</v>
      </c>
      <c r="B21" s="66" t="s">
        <v>211</v>
      </c>
      <c r="C21" s="66" t="s">
        <v>240</v>
      </c>
      <c r="D21" s="127">
        <v>8050</v>
      </c>
      <c r="E21" s="127">
        <v>8050</v>
      </c>
      <c r="F21" s="127"/>
      <c r="G21" s="127">
        <v>370000</v>
      </c>
      <c r="H21" s="127"/>
      <c r="I21" s="127">
        <v>370000</v>
      </c>
      <c r="J21" s="66" t="s">
        <v>198</v>
      </c>
      <c r="K21" s="66" t="s">
        <v>202</v>
      </c>
      <c r="L21" s="18" t="s">
        <v>241</v>
      </c>
      <c r="M21" s="127">
        <v>378940</v>
      </c>
      <c r="N21" s="127">
        <v>378940</v>
      </c>
      <c r="O21" s="127"/>
      <c r="P21" s="127">
        <v>400000</v>
      </c>
      <c r="Q21" s="127"/>
      <c r="R21" s="127">
        <v>400000</v>
      </c>
    </row>
    <row r="22" ht="20.25" customHeight="1" spans="1:18">
      <c r="A22" s="66" t="s">
        <v>242</v>
      </c>
      <c r="B22" s="66" t="s">
        <v>198</v>
      </c>
      <c r="C22" s="66" t="s">
        <v>243</v>
      </c>
      <c r="D22" s="127"/>
      <c r="E22" s="127"/>
      <c r="F22" s="127"/>
      <c r="G22" s="127">
        <v>200000</v>
      </c>
      <c r="H22" s="127"/>
      <c r="I22" s="127">
        <v>200000</v>
      </c>
      <c r="J22" s="66" t="s">
        <v>198</v>
      </c>
      <c r="K22" s="66" t="s">
        <v>205</v>
      </c>
      <c r="L22" s="18" t="s">
        <v>244</v>
      </c>
      <c r="M22" s="127">
        <v>5000</v>
      </c>
      <c r="N22" s="127">
        <v>5000</v>
      </c>
      <c r="O22" s="127"/>
      <c r="P22" s="127"/>
      <c r="Q22" s="127"/>
      <c r="R22" s="127"/>
    </row>
    <row r="23" ht="20.25" customHeight="1" spans="1:18">
      <c r="A23" s="66" t="s">
        <v>198</v>
      </c>
      <c r="B23" s="66" t="s">
        <v>233</v>
      </c>
      <c r="C23" s="66" t="s">
        <v>245</v>
      </c>
      <c r="D23" s="127"/>
      <c r="E23" s="127"/>
      <c r="F23" s="127"/>
      <c r="G23" s="127">
        <v>200000</v>
      </c>
      <c r="H23" s="127"/>
      <c r="I23" s="127">
        <v>200000</v>
      </c>
      <c r="J23" s="66" t="s">
        <v>198</v>
      </c>
      <c r="K23" s="66" t="s">
        <v>229</v>
      </c>
      <c r="L23" s="18" t="s">
        <v>246</v>
      </c>
      <c r="M23" s="127">
        <v>59000</v>
      </c>
      <c r="N23" s="127">
        <v>59000</v>
      </c>
      <c r="O23" s="127"/>
      <c r="P23" s="127"/>
      <c r="Q23" s="127"/>
      <c r="R23" s="127"/>
    </row>
    <row r="24" ht="20.25" customHeight="1" spans="1:18">
      <c r="A24" s="66" t="s">
        <v>247</v>
      </c>
      <c r="B24" s="66" t="s">
        <v>198</v>
      </c>
      <c r="C24" s="66" t="s">
        <v>248</v>
      </c>
      <c r="D24" s="127">
        <v>37110420.55</v>
      </c>
      <c r="E24" s="127">
        <v>37110420.55</v>
      </c>
      <c r="F24" s="127"/>
      <c r="G24" s="127">
        <v>8800000</v>
      </c>
      <c r="H24" s="127"/>
      <c r="I24" s="127">
        <v>8800000</v>
      </c>
      <c r="J24" s="66" t="s">
        <v>198</v>
      </c>
      <c r="K24" s="66" t="s">
        <v>233</v>
      </c>
      <c r="L24" s="18" t="s">
        <v>249</v>
      </c>
      <c r="M24" s="127">
        <v>69000</v>
      </c>
      <c r="N24" s="127">
        <v>69000</v>
      </c>
      <c r="O24" s="127"/>
      <c r="P24" s="127">
        <v>1200000</v>
      </c>
      <c r="Q24" s="127"/>
      <c r="R24" s="127">
        <v>1200000</v>
      </c>
    </row>
    <row r="25" ht="20.25" customHeight="1" spans="1:18">
      <c r="A25" s="66" t="s">
        <v>198</v>
      </c>
      <c r="B25" s="66" t="s">
        <v>202</v>
      </c>
      <c r="C25" s="66" t="s">
        <v>250</v>
      </c>
      <c r="D25" s="127">
        <v>35044956.87</v>
      </c>
      <c r="E25" s="127">
        <v>35044956.87</v>
      </c>
      <c r="F25" s="127"/>
      <c r="G25" s="127">
        <v>6200000</v>
      </c>
      <c r="H25" s="127"/>
      <c r="I25" s="127">
        <v>6200000</v>
      </c>
      <c r="J25" s="66" t="s">
        <v>198</v>
      </c>
      <c r="K25" s="66" t="s">
        <v>213</v>
      </c>
      <c r="L25" s="18" t="s">
        <v>251</v>
      </c>
      <c r="M25" s="127">
        <v>20728</v>
      </c>
      <c r="N25" s="127">
        <v>20728</v>
      </c>
      <c r="O25" s="127"/>
      <c r="P25" s="127">
        <v>650000</v>
      </c>
      <c r="Q25" s="127"/>
      <c r="R25" s="127">
        <v>650000</v>
      </c>
    </row>
    <row r="26" ht="20.25" customHeight="1" spans="1:18">
      <c r="A26" s="66" t="s">
        <v>198</v>
      </c>
      <c r="B26" s="66" t="s">
        <v>205</v>
      </c>
      <c r="C26" s="66" t="s">
        <v>252</v>
      </c>
      <c r="D26" s="127">
        <v>2065463.68</v>
      </c>
      <c r="E26" s="127">
        <v>2065463.68</v>
      </c>
      <c r="F26" s="127"/>
      <c r="G26" s="127">
        <v>2600000</v>
      </c>
      <c r="H26" s="127"/>
      <c r="I26" s="127">
        <v>2600000</v>
      </c>
      <c r="J26" s="66" t="s">
        <v>198</v>
      </c>
      <c r="K26" s="66" t="s">
        <v>227</v>
      </c>
      <c r="L26" s="18" t="s">
        <v>253</v>
      </c>
      <c r="M26" s="127">
        <v>144772</v>
      </c>
      <c r="N26" s="127">
        <v>144772</v>
      </c>
      <c r="O26" s="127"/>
      <c r="P26" s="127">
        <v>200000</v>
      </c>
      <c r="Q26" s="127"/>
      <c r="R26" s="127">
        <v>200000</v>
      </c>
    </row>
    <row r="27" ht="20.25" customHeight="1" spans="1:18">
      <c r="A27" s="66" t="s">
        <v>254</v>
      </c>
      <c r="B27" s="66" t="s">
        <v>198</v>
      </c>
      <c r="C27" s="66" t="s">
        <v>255</v>
      </c>
      <c r="D27" s="127">
        <v>10000</v>
      </c>
      <c r="E27" s="127">
        <v>10000</v>
      </c>
      <c r="F27" s="127"/>
      <c r="G27" s="127"/>
      <c r="H27" s="127"/>
      <c r="I27" s="127"/>
      <c r="J27" s="66" t="s">
        <v>198</v>
      </c>
      <c r="K27" s="66" t="s">
        <v>235</v>
      </c>
      <c r="L27" s="18" t="s">
        <v>237</v>
      </c>
      <c r="M27" s="127">
        <v>44500</v>
      </c>
      <c r="N27" s="127">
        <v>44500</v>
      </c>
      <c r="O27" s="127"/>
      <c r="P27" s="127">
        <v>5750000</v>
      </c>
      <c r="Q27" s="127"/>
      <c r="R27" s="127">
        <v>5750000</v>
      </c>
    </row>
    <row r="28" ht="20.25" customHeight="1" spans="1:18">
      <c r="A28" s="66" t="s">
        <v>198</v>
      </c>
      <c r="B28" s="66" t="s">
        <v>202</v>
      </c>
      <c r="C28" s="66" t="s">
        <v>256</v>
      </c>
      <c r="D28" s="127">
        <v>10000</v>
      </c>
      <c r="E28" s="127">
        <v>10000</v>
      </c>
      <c r="F28" s="127"/>
      <c r="G28" s="127"/>
      <c r="H28" s="127"/>
      <c r="I28" s="127"/>
      <c r="J28" s="66" t="s">
        <v>198</v>
      </c>
      <c r="K28" s="66" t="s">
        <v>257</v>
      </c>
      <c r="L28" s="18" t="s">
        <v>258</v>
      </c>
      <c r="M28" s="127"/>
      <c r="N28" s="127"/>
      <c r="O28" s="127"/>
      <c r="P28" s="127">
        <v>100000</v>
      </c>
      <c r="Q28" s="127"/>
      <c r="R28" s="127">
        <v>100000</v>
      </c>
    </row>
    <row r="29" ht="20.25" customHeight="1" spans="1:18">
      <c r="A29" s="66" t="s">
        <v>259</v>
      </c>
      <c r="B29" s="66" t="s">
        <v>198</v>
      </c>
      <c r="C29" s="66" t="s">
        <v>260</v>
      </c>
      <c r="D29" s="127">
        <v>18180</v>
      </c>
      <c r="E29" s="127">
        <v>18180</v>
      </c>
      <c r="F29" s="127"/>
      <c r="G29" s="127">
        <v>54000</v>
      </c>
      <c r="H29" s="127"/>
      <c r="I29" s="127">
        <v>54000</v>
      </c>
      <c r="J29" s="66" t="s">
        <v>198</v>
      </c>
      <c r="K29" s="66" t="s">
        <v>261</v>
      </c>
      <c r="L29" s="18" t="s">
        <v>262</v>
      </c>
      <c r="M29" s="127">
        <v>10000</v>
      </c>
      <c r="N29" s="127">
        <v>10000</v>
      </c>
      <c r="O29" s="127"/>
      <c r="P29" s="127"/>
      <c r="Q29" s="127"/>
      <c r="R29" s="127"/>
    </row>
    <row r="30" ht="20.25" customHeight="1" spans="1:18">
      <c r="A30" s="66" t="s">
        <v>198</v>
      </c>
      <c r="B30" s="66" t="s">
        <v>202</v>
      </c>
      <c r="C30" s="66" t="s">
        <v>263</v>
      </c>
      <c r="D30" s="127">
        <v>18180</v>
      </c>
      <c r="E30" s="127">
        <v>18180</v>
      </c>
      <c r="F30" s="127"/>
      <c r="G30" s="127">
        <v>54000</v>
      </c>
      <c r="H30" s="127"/>
      <c r="I30" s="127">
        <v>54000</v>
      </c>
      <c r="J30" s="66" t="s">
        <v>198</v>
      </c>
      <c r="K30" s="66" t="s">
        <v>264</v>
      </c>
      <c r="L30" s="18" t="s">
        <v>222</v>
      </c>
      <c r="M30" s="127"/>
      <c r="N30" s="127"/>
      <c r="O30" s="127"/>
      <c r="P30" s="127">
        <v>300000</v>
      </c>
      <c r="Q30" s="127"/>
      <c r="R30" s="127">
        <v>300000</v>
      </c>
    </row>
    <row r="31" ht="20.25" customHeight="1" spans="1:18">
      <c r="A31" s="203"/>
      <c r="B31" s="203"/>
      <c r="C31" s="203"/>
      <c r="D31" s="203"/>
      <c r="E31" s="203"/>
      <c r="F31" s="203"/>
      <c r="G31" s="203"/>
      <c r="H31" s="203"/>
      <c r="I31" s="203"/>
      <c r="J31" s="66" t="s">
        <v>198</v>
      </c>
      <c r="K31" s="66" t="s">
        <v>265</v>
      </c>
      <c r="L31" s="18" t="s">
        <v>234</v>
      </c>
      <c r="M31" s="127">
        <v>21000</v>
      </c>
      <c r="N31" s="127">
        <v>21000</v>
      </c>
      <c r="O31" s="127"/>
      <c r="P31" s="127"/>
      <c r="Q31" s="127"/>
      <c r="R31" s="127"/>
    </row>
    <row r="32" ht="20.25" customHeight="1" spans="1:18">
      <c r="A32" s="203"/>
      <c r="B32" s="203"/>
      <c r="C32" s="203"/>
      <c r="D32" s="203"/>
      <c r="E32" s="203"/>
      <c r="F32" s="203"/>
      <c r="G32" s="203"/>
      <c r="H32" s="203"/>
      <c r="I32" s="203"/>
      <c r="J32" s="66" t="s">
        <v>198</v>
      </c>
      <c r="K32" s="66" t="s">
        <v>266</v>
      </c>
      <c r="L32" s="18" t="s">
        <v>267</v>
      </c>
      <c r="M32" s="127">
        <v>100000</v>
      </c>
      <c r="N32" s="127">
        <v>100000</v>
      </c>
      <c r="O32" s="127"/>
      <c r="P32" s="127">
        <v>800000</v>
      </c>
      <c r="Q32" s="127"/>
      <c r="R32" s="127">
        <v>800000</v>
      </c>
    </row>
    <row r="33" ht="20.25" customHeight="1" spans="1:18">
      <c r="A33" s="203"/>
      <c r="B33" s="203"/>
      <c r="C33" s="203"/>
      <c r="D33" s="203"/>
      <c r="E33" s="203"/>
      <c r="F33" s="203"/>
      <c r="G33" s="203"/>
      <c r="H33" s="203"/>
      <c r="I33" s="203"/>
      <c r="J33" s="66" t="s">
        <v>198</v>
      </c>
      <c r="K33" s="66" t="s">
        <v>268</v>
      </c>
      <c r="L33" s="18" t="s">
        <v>269</v>
      </c>
      <c r="M33" s="127">
        <v>100000</v>
      </c>
      <c r="N33" s="127">
        <v>100000</v>
      </c>
      <c r="O33" s="127"/>
      <c r="P33" s="127"/>
      <c r="Q33" s="127"/>
      <c r="R33" s="127"/>
    </row>
    <row r="34" ht="20.25" customHeight="1" spans="1:18">
      <c r="A34" s="203"/>
      <c r="B34" s="203"/>
      <c r="C34" s="203"/>
      <c r="D34" s="203"/>
      <c r="E34" s="203"/>
      <c r="F34" s="203"/>
      <c r="G34" s="203"/>
      <c r="H34" s="203"/>
      <c r="I34" s="203"/>
      <c r="J34" s="66" t="s">
        <v>198</v>
      </c>
      <c r="K34" s="66" t="s">
        <v>270</v>
      </c>
      <c r="L34" s="18" t="s">
        <v>230</v>
      </c>
      <c r="M34" s="127"/>
      <c r="N34" s="127"/>
      <c r="O34" s="127"/>
      <c r="P34" s="127">
        <v>2226000</v>
      </c>
      <c r="Q34" s="127"/>
      <c r="R34" s="127">
        <v>2226000</v>
      </c>
    </row>
    <row r="35" ht="20.25" customHeight="1" spans="1:18">
      <c r="A35" s="203"/>
      <c r="B35" s="203"/>
      <c r="C35" s="203"/>
      <c r="D35" s="203"/>
      <c r="E35" s="203"/>
      <c r="F35" s="203"/>
      <c r="G35" s="203"/>
      <c r="H35" s="203"/>
      <c r="I35" s="203"/>
      <c r="J35" s="66" t="s">
        <v>198</v>
      </c>
      <c r="K35" s="66" t="s">
        <v>271</v>
      </c>
      <c r="L35" s="18" t="s">
        <v>272</v>
      </c>
      <c r="M35" s="127">
        <v>363613.2</v>
      </c>
      <c r="N35" s="127">
        <v>363613.2</v>
      </c>
      <c r="O35" s="127"/>
      <c r="P35" s="127"/>
      <c r="Q35" s="127"/>
      <c r="R35" s="127"/>
    </row>
    <row r="36" ht="20.25" customHeight="1" spans="1:18">
      <c r="A36" s="203"/>
      <c r="B36" s="203"/>
      <c r="C36" s="203"/>
      <c r="D36" s="203"/>
      <c r="E36" s="203"/>
      <c r="F36" s="203"/>
      <c r="G36" s="203"/>
      <c r="H36" s="203"/>
      <c r="I36" s="203"/>
      <c r="J36" s="66" t="s">
        <v>198</v>
      </c>
      <c r="K36" s="66" t="s">
        <v>273</v>
      </c>
      <c r="L36" s="18" t="s">
        <v>274</v>
      </c>
      <c r="M36" s="127">
        <v>3888</v>
      </c>
      <c r="N36" s="127">
        <v>3888</v>
      </c>
      <c r="O36" s="127"/>
      <c r="P36" s="127"/>
      <c r="Q36" s="127"/>
      <c r="R36" s="127"/>
    </row>
    <row r="37" ht="20.25" customHeight="1" spans="1:18">
      <c r="A37" s="203"/>
      <c r="B37" s="203"/>
      <c r="C37" s="203"/>
      <c r="D37" s="203"/>
      <c r="E37" s="203"/>
      <c r="F37" s="203"/>
      <c r="G37" s="203"/>
      <c r="H37" s="203"/>
      <c r="I37" s="203"/>
      <c r="J37" s="66" t="s">
        <v>198</v>
      </c>
      <c r="K37" s="66" t="s">
        <v>275</v>
      </c>
      <c r="L37" s="18" t="s">
        <v>236</v>
      </c>
      <c r="M37" s="127">
        <v>999000</v>
      </c>
      <c r="N37" s="127">
        <v>999000</v>
      </c>
      <c r="O37" s="127"/>
      <c r="P37" s="127">
        <v>200000</v>
      </c>
      <c r="Q37" s="127"/>
      <c r="R37" s="127">
        <v>200000</v>
      </c>
    </row>
    <row r="38" ht="20.25" customHeight="1" spans="1:18">
      <c r="A38" s="203"/>
      <c r="B38" s="203"/>
      <c r="C38" s="203"/>
      <c r="D38" s="203"/>
      <c r="E38" s="203"/>
      <c r="F38" s="203"/>
      <c r="G38" s="203"/>
      <c r="H38" s="203"/>
      <c r="I38" s="203"/>
      <c r="J38" s="66" t="s">
        <v>198</v>
      </c>
      <c r="K38" s="66" t="s">
        <v>276</v>
      </c>
      <c r="L38" s="18" t="s">
        <v>277</v>
      </c>
      <c r="M38" s="127">
        <v>405000</v>
      </c>
      <c r="N38" s="127">
        <v>405000</v>
      </c>
      <c r="O38" s="127"/>
      <c r="P38" s="127">
        <v>1350000</v>
      </c>
      <c r="Q38" s="127"/>
      <c r="R38" s="127">
        <v>1350000</v>
      </c>
    </row>
    <row r="39" ht="20.25" customHeight="1" spans="1:18">
      <c r="A39" s="203"/>
      <c r="B39" s="203"/>
      <c r="C39" s="203"/>
      <c r="D39" s="203"/>
      <c r="E39" s="203"/>
      <c r="F39" s="203"/>
      <c r="G39" s="203"/>
      <c r="H39" s="203"/>
      <c r="I39" s="203"/>
      <c r="J39" s="66" t="s">
        <v>198</v>
      </c>
      <c r="K39" s="66" t="s">
        <v>211</v>
      </c>
      <c r="L39" s="18" t="s">
        <v>240</v>
      </c>
      <c r="M39" s="127">
        <v>55650</v>
      </c>
      <c r="N39" s="127">
        <v>55650</v>
      </c>
      <c r="O39" s="127"/>
      <c r="P39" s="127">
        <v>370000</v>
      </c>
      <c r="Q39" s="127"/>
      <c r="R39" s="127">
        <v>370000</v>
      </c>
    </row>
    <row r="40" ht="20.25" customHeight="1" spans="1:18">
      <c r="A40" s="203"/>
      <c r="B40" s="203"/>
      <c r="C40" s="203"/>
      <c r="D40" s="203"/>
      <c r="E40" s="203"/>
      <c r="F40" s="203"/>
      <c r="G40" s="203"/>
      <c r="H40" s="203"/>
      <c r="I40" s="203"/>
      <c r="J40" s="66" t="s">
        <v>278</v>
      </c>
      <c r="K40" s="66" t="s">
        <v>198</v>
      </c>
      <c r="L40" s="18" t="s">
        <v>260</v>
      </c>
      <c r="M40" s="127">
        <v>18180</v>
      </c>
      <c r="N40" s="127">
        <v>18180</v>
      </c>
      <c r="O40" s="127"/>
      <c r="P40" s="127">
        <v>54000</v>
      </c>
      <c r="Q40" s="127"/>
      <c r="R40" s="127">
        <v>54000</v>
      </c>
    </row>
    <row r="41" ht="20.25" customHeight="1" spans="1:18">
      <c r="A41" s="203"/>
      <c r="B41" s="203"/>
      <c r="C41" s="203"/>
      <c r="D41" s="203"/>
      <c r="E41" s="203"/>
      <c r="F41" s="203"/>
      <c r="G41" s="203"/>
      <c r="H41" s="203"/>
      <c r="I41" s="203"/>
      <c r="J41" s="66" t="s">
        <v>198</v>
      </c>
      <c r="K41" s="66" t="s">
        <v>229</v>
      </c>
      <c r="L41" s="18" t="s">
        <v>279</v>
      </c>
      <c r="M41" s="127">
        <v>18180</v>
      </c>
      <c r="N41" s="127">
        <v>18180</v>
      </c>
      <c r="O41" s="127"/>
      <c r="P41" s="127">
        <v>54000</v>
      </c>
      <c r="Q41" s="127"/>
      <c r="R41" s="127">
        <v>54000</v>
      </c>
    </row>
    <row r="42" ht="20.25" customHeight="1" spans="1:18">
      <c r="A42" s="203"/>
      <c r="B42" s="203"/>
      <c r="C42" s="203"/>
      <c r="D42" s="203"/>
      <c r="E42" s="203"/>
      <c r="F42" s="203"/>
      <c r="G42" s="203"/>
      <c r="H42" s="203"/>
      <c r="I42" s="203"/>
      <c r="J42" s="66" t="s">
        <v>280</v>
      </c>
      <c r="K42" s="66" t="s">
        <v>198</v>
      </c>
      <c r="L42" s="18" t="s">
        <v>281</v>
      </c>
      <c r="M42" s="127">
        <v>10000</v>
      </c>
      <c r="N42" s="127">
        <v>10000</v>
      </c>
      <c r="O42" s="127"/>
      <c r="P42" s="127">
        <v>200000</v>
      </c>
      <c r="Q42" s="127"/>
      <c r="R42" s="127">
        <v>200000</v>
      </c>
    </row>
    <row r="43" ht="20.25" customHeight="1" spans="1:18">
      <c r="A43" s="203"/>
      <c r="B43" s="203"/>
      <c r="C43" s="203"/>
      <c r="D43" s="203"/>
      <c r="E43" s="203"/>
      <c r="F43" s="203"/>
      <c r="G43" s="203"/>
      <c r="H43" s="203"/>
      <c r="I43" s="203"/>
      <c r="J43" s="66" t="s">
        <v>198</v>
      </c>
      <c r="K43" s="66" t="s">
        <v>205</v>
      </c>
      <c r="L43" s="18" t="s">
        <v>282</v>
      </c>
      <c r="M43" s="127">
        <v>10000</v>
      </c>
      <c r="N43" s="127">
        <v>10000</v>
      </c>
      <c r="O43" s="127"/>
      <c r="P43" s="127">
        <v>200000</v>
      </c>
      <c r="Q43" s="127"/>
      <c r="R43" s="127">
        <v>200000</v>
      </c>
    </row>
    <row r="44" s="113" customFormat="1" ht="20.25" customHeight="1" spans="1:18">
      <c r="A44" s="204"/>
      <c r="B44" s="204"/>
      <c r="C44" s="205" t="s">
        <v>59</v>
      </c>
      <c r="D44" s="127">
        <v>51296200.98</v>
      </c>
      <c r="E44" s="127">
        <v>51296200.98</v>
      </c>
      <c r="F44" s="127"/>
      <c r="G44" s="127">
        <v>20000000</v>
      </c>
      <c r="H44" s="127"/>
      <c r="I44" s="127">
        <v>20000000</v>
      </c>
      <c r="J44" s="204"/>
      <c r="K44" s="204"/>
      <c r="L44" s="209" t="s">
        <v>59</v>
      </c>
      <c r="M44" s="127">
        <v>51296200.98</v>
      </c>
      <c r="N44" s="127">
        <v>51296200.98</v>
      </c>
      <c r="O44" s="127"/>
      <c r="P44" s="127">
        <v>20000000</v>
      </c>
      <c r="Q44" s="127"/>
      <c r="R44" s="127">
        <v>20000000</v>
      </c>
    </row>
  </sheetData>
  <mergeCells count="12">
    <mergeCell ref="A1:R1"/>
    <mergeCell ref="A2:R2"/>
    <mergeCell ref="A3:I3"/>
    <mergeCell ref="J3:R3"/>
    <mergeCell ref="A4:I4"/>
    <mergeCell ref="J4:R4"/>
    <mergeCell ref="A5:C5"/>
    <mergeCell ref="D5:F5"/>
    <mergeCell ref="G5:I5"/>
    <mergeCell ref="J5:L5"/>
    <mergeCell ref="M5:O5"/>
    <mergeCell ref="P5:R5"/>
  </mergeCells>
  <printOptions horizontalCentered="1"/>
  <pageMargins left="0.385416666666667" right="0.1875" top="0.1875" bottom="0.1875" header="0.1875" footer="0.1875"/>
  <pageSetup paperSize="9" fitToHeight="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outlinePr summaryBelow="0" summaryRight="0"/>
  </sheetPr>
  <dimension ref="A1:I32"/>
  <sheetViews>
    <sheetView topLeftCell="A16" workbookViewId="0">
      <selection activeCell="B29" sqref="B29"/>
    </sheetView>
  </sheetViews>
  <sheetFormatPr defaultColWidth="10.3333333333333" defaultRowHeight="14.25" customHeight="1"/>
  <cols>
    <col min="1" max="1" width="23.5" style="187" customWidth="1"/>
    <col min="2" max="2" width="47.1666666666667" style="187" customWidth="1"/>
    <col min="3" max="3" width="31.8333333333333" style="19" customWidth="1"/>
    <col min="4" max="4" width="28.5" style="19" customWidth="1"/>
    <col min="5" max="9" width="28.3333333333333" style="19" customWidth="1"/>
    <col min="10" max="16384" width="10.3333333333333" style="186" customWidth="1"/>
  </cols>
  <sheetData>
    <row r="1" ht="24" customHeight="1" spans="4:9">
      <c r="D1" s="149"/>
      <c r="F1" s="84"/>
      <c r="G1" s="84"/>
      <c r="H1" s="84"/>
      <c r="I1" s="151" t="s">
        <v>283</v>
      </c>
    </row>
    <row r="2" ht="27.75" customHeight="1" spans="1:9">
      <c r="A2" s="152" t="s">
        <v>284</v>
      </c>
      <c r="B2" s="152"/>
      <c r="C2" s="152"/>
      <c r="D2" s="152"/>
      <c r="E2" s="152"/>
      <c r="F2" s="152"/>
      <c r="G2" s="152"/>
      <c r="H2" s="152"/>
      <c r="I2" s="152"/>
    </row>
    <row r="3" s="138" customFormat="1" ht="24" customHeight="1" spans="1:9">
      <c r="A3" s="6" t="s">
        <v>2</v>
      </c>
      <c r="B3" s="188"/>
      <c r="F3" s="153"/>
      <c r="G3" s="153"/>
      <c r="H3" s="153"/>
      <c r="I3" s="196" t="s">
        <v>62</v>
      </c>
    </row>
    <row r="4" ht="20.25" customHeight="1" spans="1:9">
      <c r="A4" s="189" t="s">
        <v>155</v>
      </c>
      <c r="B4" s="190"/>
      <c r="C4" s="90" t="s">
        <v>65</v>
      </c>
      <c r="D4" s="92" t="s">
        <v>101</v>
      </c>
      <c r="E4" s="92"/>
      <c r="F4" s="92"/>
      <c r="G4" s="92"/>
      <c r="H4" s="93"/>
      <c r="I4" s="197" t="s">
        <v>102</v>
      </c>
    </row>
    <row r="5" ht="20.25" customHeight="1" spans="1:9">
      <c r="A5" s="191" t="s">
        <v>90</v>
      </c>
      <c r="B5" s="192" t="s">
        <v>91</v>
      </c>
      <c r="C5" s="96"/>
      <c r="D5" s="93" t="s">
        <v>68</v>
      </c>
      <c r="E5" s="14" t="s">
        <v>201</v>
      </c>
      <c r="F5" s="14" t="s">
        <v>239</v>
      </c>
      <c r="G5" s="14" t="s">
        <v>285</v>
      </c>
      <c r="H5" s="14" t="s">
        <v>281</v>
      </c>
      <c r="I5" s="198"/>
    </row>
    <row r="6" ht="20.25" customHeight="1" spans="1:9">
      <c r="A6" s="191" t="s">
        <v>286</v>
      </c>
      <c r="B6" s="192" t="s">
        <v>287</v>
      </c>
      <c r="C6" s="191" t="s">
        <v>288</v>
      </c>
      <c r="D6" s="191" t="s">
        <v>289</v>
      </c>
      <c r="E6" s="191" t="s">
        <v>290</v>
      </c>
      <c r="F6" s="191" t="s">
        <v>291</v>
      </c>
      <c r="G6" s="191" t="s">
        <v>292</v>
      </c>
      <c r="H6" s="191" t="s">
        <v>293</v>
      </c>
      <c r="I6" s="194" t="s">
        <v>294</v>
      </c>
    </row>
    <row r="7" ht="18.75" customHeight="1" spans="1:9">
      <c r="A7" s="191" t="s">
        <v>103</v>
      </c>
      <c r="B7" s="192" t="s">
        <v>104</v>
      </c>
      <c r="C7" s="193">
        <v>3063385.44</v>
      </c>
      <c r="D7" s="193">
        <v>3063385.44</v>
      </c>
      <c r="E7" s="193">
        <v>3013735.44</v>
      </c>
      <c r="F7" s="193">
        <v>49650</v>
      </c>
      <c r="G7" s="193"/>
      <c r="H7" s="193"/>
      <c r="I7" s="199"/>
    </row>
    <row r="8" ht="18.75" customHeight="1" spans="1:9">
      <c r="A8" s="191" t="s">
        <v>105</v>
      </c>
      <c r="B8" s="192" t="s">
        <v>106</v>
      </c>
      <c r="C8" s="193">
        <v>3063385.44</v>
      </c>
      <c r="D8" s="193">
        <v>3063385.44</v>
      </c>
      <c r="E8" s="193">
        <v>3013735.44</v>
      </c>
      <c r="F8" s="193">
        <v>49650</v>
      </c>
      <c r="G8" s="193"/>
      <c r="H8" s="193"/>
      <c r="I8" s="199"/>
    </row>
    <row r="9" ht="18.75" customHeight="1" spans="1:9">
      <c r="A9" s="191" t="s">
        <v>107</v>
      </c>
      <c r="B9" s="192" t="s">
        <v>108</v>
      </c>
      <c r="C9" s="193">
        <v>2050</v>
      </c>
      <c r="D9" s="193">
        <v>2050</v>
      </c>
      <c r="E9" s="193"/>
      <c r="F9" s="193">
        <v>2050</v>
      </c>
      <c r="G9" s="193"/>
      <c r="H9" s="193"/>
      <c r="I9" s="199"/>
    </row>
    <row r="10" ht="18.75" customHeight="1" spans="1:9">
      <c r="A10" s="191" t="s">
        <v>109</v>
      </c>
      <c r="B10" s="192" t="s">
        <v>110</v>
      </c>
      <c r="C10" s="193">
        <v>47600</v>
      </c>
      <c r="D10" s="193">
        <v>47600</v>
      </c>
      <c r="E10" s="193"/>
      <c r="F10" s="193">
        <v>47600</v>
      </c>
      <c r="G10" s="193"/>
      <c r="H10" s="193"/>
      <c r="I10" s="199"/>
    </row>
    <row r="11" ht="18.75" customHeight="1" spans="1:9">
      <c r="A11" s="191" t="s">
        <v>111</v>
      </c>
      <c r="B11" s="192" t="s">
        <v>112</v>
      </c>
      <c r="C11" s="193">
        <v>2009156.96</v>
      </c>
      <c r="D11" s="193">
        <v>2009156.96</v>
      </c>
      <c r="E11" s="193">
        <v>2009156.96</v>
      </c>
      <c r="F11" s="193"/>
      <c r="G11" s="193"/>
      <c r="H11" s="193"/>
      <c r="I11" s="199"/>
    </row>
    <row r="12" ht="18.75" customHeight="1" spans="1:9">
      <c r="A12" s="191" t="s">
        <v>113</v>
      </c>
      <c r="B12" s="192" t="s">
        <v>114</v>
      </c>
      <c r="C12" s="193">
        <v>1004578.48</v>
      </c>
      <c r="D12" s="193">
        <v>1004578.48</v>
      </c>
      <c r="E12" s="193">
        <v>1004578.48</v>
      </c>
      <c r="F12" s="193"/>
      <c r="G12" s="193"/>
      <c r="H12" s="193"/>
      <c r="I12" s="199"/>
    </row>
    <row r="13" ht="18.75" customHeight="1" spans="1:9">
      <c r="A13" s="191" t="s">
        <v>115</v>
      </c>
      <c r="B13" s="192" t="s">
        <v>116</v>
      </c>
      <c r="C13" s="193">
        <v>2507747.08</v>
      </c>
      <c r="D13" s="193">
        <v>2507747.08</v>
      </c>
      <c r="E13" s="193">
        <v>2507747.08</v>
      </c>
      <c r="F13" s="193"/>
      <c r="G13" s="193"/>
      <c r="H13" s="193"/>
      <c r="I13" s="199"/>
    </row>
    <row r="14" ht="18.75" customHeight="1" spans="1:9">
      <c r="A14" s="191" t="s">
        <v>117</v>
      </c>
      <c r="B14" s="192" t="s">
        <v>118</v>
      </c>
      <c r="C14" s="193">
        <v>2507747.08</v>
      </c>
      <c r="D14" s="193">
        <v>2507747.08</v>
      </c>
      <c r="E14" s="193">
        <v>2507747.08</v>
      </c>
      <c r="F14" s="193"/>
      <c r="G14" s="193"/>
      <c r="H14" s="193"/>
      <c r="I14" s="199"/>
    </row>
    <row r="15" ht="18.75" customHeight="1" spans="1:9">
      <c r="A15" s="191" t="s">
        <v>119</v>
      </c>
      <c r="B15" s="192" t="s">
        <v>120</v>
      </c>
      <c r="C15" s="193">
        <v>348242.2</v>
      </c>
      <c r="D15" s="193">
        <v>348242.2</v>
      </c>
      <c r="E15" s="193">
        <v>348242.2</v>
      </c>
      <c r="F15" s="193"/>
      <c r="G15" s="193"/>
      <c r="H15" s="193"/>
      <c r="I15" s="199"/>
    </row>
    <row r="16" ht="18.75" customHeight="1" spans="1:9">
      <c r="A16" s="191" t="s">
        <v>121</v>
      </c>
      <c r="B16" s="192" t="s">
        <v>122</v>
      </c>
      <c r="C16" s="193">
        <v>1005214.9</v>
      </c>
      <c r="D16" s="193">
        <v>1005214.9</v>
      </c>
      <c r="E16" s="193">
        <v>1005214.9</v>
      </c>
      <c r="F16" s="193"/>
      <c r="G16" s="193"/>
      <c r="H16" s="193"/>
      <c r="I16" s="199"/>
    </row>
    <row r="17" ht="18.75" customHeight="1" spans="1:9">
      <c r="A17" s="191" t="s">
        <v>123</v>
      </c>
      <c r="B17" s="192" t="s">
        <v>124</v>
      </c>
      <c r="C17" s="193">
        <v>1154289.98</v>
      </c>
      <c r="D17" s="193">
        <v>1154289.98</v>
      </c>
      <c r="E17" s="193">
        <v>1154289.98</v>
      </c>
      <c r="F17" s="193"/>
      <c r="G17" s="193"/>
      <c r="H17" s="193"/>
      <c r="I17" s="199"/>
    </row>
    <row r="18" ht="18.75" customHeight="1" spans="1:9">
      <c r="A18" s="191" t="s">
        <v>125</v>
      </c>
      <c r="B18" s="192" t="s">
        <v>126</v>
      </c>
      <c r="C18" s="193">
        <v>64173560.74</v>
      </c>
      <c r="D18" s="193">
        <v>44173560.74</v>
      </c>
      <c r="E18" s="193">
        <v>41414939.54</v>
      </c>
      <c r="F18" s="193">
        <v>2730441.2</v>
      </c>
      <c r="G18" s="193">
        <v>18180</v>
      </c>
      <c r="H18" s="193">
        <v>10000</v>
      </c>
      <c r="I18" s="199">
        <v>20000000</v>
      </c>
    </row>
    <row r="19" ht="18.75" customHeight="1" spans="1:9">
      <c r="A19" s="191" t="s">
        <v>127</v>
      </c>
      <c r="B19" s="192" t="s">
        <v>128</v>
      </c>
      <c r="C19" s="193">
        <v>12365207.57</v>
      </c>
      <c r="D19" s="193">
        <v>12365207.57</v>
      </c>
      <c r="E19" s="193">
        <v>11646342.05</v>
      </c>
      <c r="F19" s="193">
        <v>703577.52</v>
      </c>
      <c r="G19" s="193">
        <v>15288</v>
      </c>
      <c r="H19" s="193"/>
      <c r="I19" s="199"/>
    </row>
    <row r="20" s="186" customFormat="1" ht="18.75" customHeight="1" spans="1:9">
      <c r="A20" s="191" t="s">
        <v>129</v>
      </c>
      <c r="B20" s="192" t="s">
        <v>130</v>
      </c>
      <c r="C20" s="193">
        <v>12365207.57</v>
      </c>
      <c r="D20" s="193">
        <v>12365207.57</v>
      </c>
      <c r="E20" s="193">
        <v>11646342.05</v>
      </c>
      <c r="F20" s="193">
        <v>703577.52</v>
      </c>
      <c r="G20" s="193">
        <v>15288</v>
      </c>
      <c r="H20" s="193"/>
      <c r="I20" s="199"/>
    </row>
    <row r="21" ht="18.75" customHeight="1" spans="1:9">
      <c r="A21" s="191" t="s">
        <v>131</v>
      </c>
      <c r="B21" s="192" t="s">
        <v>132</v>
      </c>
      <c r="C21" s="193">
        <v>769622.33</v>
      </c>
      <c r="D21" s="193">
        <v>769622.33</v>
      </c>
      <c r="E21" s="193">
        <v>706124.33</v>
      </c>
      <c r="F21" s="193">
        <v>53498</v>
      </c>
      <c r="G21" s="193"/>
      <c r="H21" s="193">
        <v>10000</v>
      </c>
      <c r="I21" s="199"/>
    </row>
    <row r="22" ht="18.75" customHeight="1" spans="1:9">
      <c r="A22" s="191" t="s">
        <v>133</v>
      </c>
      <c r="B22" s="192" t="s">
        <v>132</v>
      </c>
      <c r="C22" s="193">
        <v>769622.33</v>
      </c>
      <c r="D22" s="193">
        <v>769622.33</v>
      </c>
      <c r="E22" s="193">
        <v>706124.33</v>
      </c>
      <c r="F22" s="193">
        <v>53498</v>
      </c>
      <c r="G22" s="193"/>
      <c r="H22" s="193">
        <v>10000</v>
      </c>
      <c r="I22" s="199"/>
    </row>
    <row r="23" ht="18.75" customHeight="1" spans="1:9">
      <c r="A23" s="191" t="s">
        <v>134</v>
      </c>
      <c r="B23" s="192" t="s">
        <v>135</v>
      </c>
      <c r="C23" s="193">
        <v>1731541.03</v>
      </c>
      <c r="D23" s="193">
        <v>1731541.03</v>
      </c>
      <c r="E23" s="193">
        <v>1619335.51</v>
      </c>
      <c r="F23" s="193">
        <v>112205.52</v>
      </c>
      <c r="G23" s="193"/>
      <c r="H23" s="193"/>
      <c r="I23" s="199"/>
    </row>
    <row r="24" ht="18.75" customHeight="1" spans="1:9">
      <c r="A24" s="191" t="s">
        <v>136</v>
      </c>
      <c r="B24" s="192" t="s">
        <v>137</v>
      </c>
      <c r="C24" s="193">
        <v>1731541.03</v>
      </c>
      <c r="D24" s="193">
        <v>1731541.03</v>
      </c>
      <c r="E24" s="193">
        <v>1619335.51</v>
      </c>
      <c r="F24" s="193">
        <v>112205.52</v>
      </c>
      <c r="G24" s="193"/>
      <c r="H24" s="193"/>
      <c r="I24" s="199"/>
    </row>
    <row r="25" ht="18.75" customHeight="1" spans="1:9">
      <c r="A25" s="191" t="s">
        <v>138</v>
      </c>
      <c r="B25" s="192" t="s">
        <v>139</v>
      </c>
      <c r="C25" s="193">
        <v>29307189.81</v>
      </c>
      <c r="D25" s="193">
        <v>29307189.81</v>
      </c>
      <c r="E25" s="193">
        <v>27443137.65</v>
      </c>
      <c r="F25" s="193">
        <v>1861160.16</v>
      </c>
      <c r="G25" s="193">
        <v>2892</v>
      </c>
      <c r="H25" s="193"/>
      <c r="I25" s="199"/>
    </row>
    <row r="26" ht="18.75" customHeight="1" spans="1:9">
      <c r="A26" s="191" t="s">
        <v>140</v>
      </c>
      <c r="B26" s="192" t="s">
        <v>139</v>
      </c>
      <c r="C26" s="193">
        <v>29307189.81</v>
      </c>
      <c r="D26" s="193">
        <v>29307189.81</v>
      </c>
      <c r="E26" s="193">
        <v>27443137.65</v>
      </c>
      <c r="F26" s="193">
        <v>1861160.16</v>
      </c>
      <c r="G26" s="193">
        <v>2892</v>
      </c>
      <c r="H26" s="193"/>
      <c r="I26" s="199"/>
    </row>
    <row r="27" ht="18.75" customHeight="1" spans="1:9">
      <c r="A27" s="191" t="s">
        <v>141</v>
      </c>
      <c r="B27" s="192" t="s">
        <v>142</v>
      </c>
      <c r="C27" s="193">
        <v>20000000</v>
      </c>
      <c r="D27" s="193"/>
      <c r="E27" s="193"/>
      <c r="F27" s="193"/>
      <c r="G27" s="193"/>
      <c r="H27" s="193"/>
      <c r="I27" s="199">
        <v>20000000</v>
      </c>
    </row>
    <row r="28" ht="18.75" customHeight="1" spans="1:9">
      <c r="A28" s="191" t="s">
        <v>143</v>
      </c>
      <c r="B28" s="192" t="s">
        <v>144</v>
      </c>
      <c r="C28" s="193">
        <v>20000000</v>
      </c>
      <c r="D28" s="193"/>
      <c r="E28" s="193"/>
      <c r="F28" s="193"/>
      <c r="G28" s="193"/>
      <c r="H28" s="193"/>
      <c r="I28" s="199">
        <v>20000000</v>
      </c>
    </row>
    <row r="29" ht="18.75" customHeight="1" spans="1:9">
      <c r="A29" s="191" t="s">
        <v>145</v>
      </c>
      <c r="B29" s="192" t="s">
        <v>146</v>
      </c>
      <c r="C29" s="193">
        <v>1551507.72</v>
      </c>
      <c r="D29" s="193">
        <v>1551507.72</v>
      </c>
      <c r="E29" s="193">
        <v>1551507.72</v>
      </c>
      <c r="F29" s="193"/>
      <c r="G29" s="193"/>
      <c r="H29" s="193"/>
      <c r="I29" s="199"/>
    </row>
    <row r="30" ht="18.75" customHeight="1" spans="1:9">
      <c r="A30" s="191" t="s">
        <v>147</v>
      </c>
      <c r="B30" s="192" t="s">
        <v>148</v>
      </c>
      <c r="C30" s="193">
        <v>1551507.72</v>
      </c>
      <c r="D30" s="193">
        <v>1551507.72</v>
      </c>
      <c r="E30" s="193">
        <v>1551507.72</v>
      </c>
      <c r="F30" s="193"/>
      <c r="G30" s="193"/>
      <c r="H30" s="193"/>
      <c r="I30" s="199"/>
    </row>
    <row r="31" ht="18.75" customHeight="1" spans="1:9">
      <c r="A31" s="191" t="s">
        <v>149</v>
      </c>
      <c r="B31" s="192" t="s">
        <v>150</v>
      </c>
      <c r="C31" s="193">
        <v>1551507.72</v>
      </c>
      <c r="D31" s="193">
        <v>1551507.72</v>
      </c>
      <c r="E31" s="193">
        <v>1551507.72</v>
      </c>
      <c r="F31" s="193"/>
      <c r="G31" s="193"/>
      <c r="H31" s="193"/>
      <c r="I31" s="199"/>
    </row>
    <row r="32" ht="18.75" customHeight="1" spans="1:9">
      <c r="A32" s="192" t="s">
        <v>65</v>
      </c>
      <c r="B32" s="194"/>
      <c r="C32" s="193">
        <v>71296200.98</v>
      </c>
      <c r="D32" s="195">
        <v>51296200.98</v>
      </c>
      <c r="E32" s="195">
        <v>48487929.78</v>
      </c>
      <c r="F32" s="195">
        <v>2780091.2</v>
      </c>
      <c r="G32" s="195">
        <v>18180</v>
      </c>
      <c r="H32" s="195">
        <v>10000</v>
      </c>
      <c r="I32" s="200">
        <v>20000000</v>
      </c>
    </row>
  </sheetData>
  <mergeCells count="7">
    <mergeCell ref="A2:I2"/>
    <mergeCell ref="A3:E3"/>
    <mergeCell ref="A4:B4"/>
    <mergeCell ref="D4:H4"/>
    <mergeCell ref="A32:B32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outlinePr summaryBelow="0" summaryRight="0"/>
  </sheetPr>
  <dimension ref="A1:V188"/>
  <sheetViews>
    <sheetView topLeftCell="A22" workbookViewId="0">
      <selection activeCell="G21" sqref="G21"/>
    </sheetView>
  </sheetViews>
  <sheetFormatPr defaultColWidth="10.6666666666667" defaultRowHeight="14.25" customHeight="1"/>
  <cols>
    <col min="1" max="1" width="27.3333333333333" style="19" customWidth="1"/>
    <col min="2" max="2" width="32.1666666666667" style="19" customWidth="1"/>
    <col min="3" max="3" width="24.1666666666667" style="19" customWidth="1"/>
    <col min="4" max="4" width="13" style="19" customWidth="1"/>
    <col min="5" max="5" width="42" style="19" customWidth="1"/>
    <col min="6" max="6" width="11.5" style="19" customWidth="1"/>
    <col min="7" max="7" width="35.6666666666667" style="19" customWidth="1"/>
    <col min="8" max="8" width="22.6666666666667" style="19" customWidth="1"/>
    <col min="9" max="9" width="27" style="19" customWidth="1"/>
    <col min="10" max="10" width="18.6666666666667" style="19" customWidth="1"/>
    <col min="11" max="16" width="13.8333333333333" style="19" customWidth="1"/>
    <col min="17" max="22" width="13.1666666666667" style="19" customWidth="1"/>
    <col min="23" max="16384" width="10.6666666666667" style="19" customWidth="1"/>
  </cols>
  <sheetData>
    <row r="1" s="19" customFormat="1" ht="13.5" customHeight="1" spans="4:22">
      <c r="D1" s="176"/>
      <c r="E1" s="176"/>
      <c r="F1" s="176"/>
      <c r="G1" s="176"/>
      <c r="H1" s="136"/>
      <c r="I1" s="136"/>
      <c r="J1" s="136"/>
      <c r="K1" s="136"/>
      <c r="L1" s="136"/>
      <c r="M1" s="136"/>
      <c r="N1" s="136"/>
      <c r="O1" s="136"/>
      <c r="P1" s="136"/>
      <c r="Q1" s="136"/>
      <c r="V1" s="150" t="s">
        <v>295</v>
      </c>
    </row>
    <row r="2" s="19" customFormat="1" ht="27.75" customHeight="1" spans="1:22">
      <c r="A2" s="22" t="s">
        <v>296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="19" customFormat="1" ht="20.25" customHeight="1" spans="1:22">
      <c r="A3" s="177" t="s">
        <v>2</v>
      </c>
      <c r="B3" s="177"/>
      <c r="C3" s="177"/>
      <c r="D3" s="177"/>
      <c r="E3" s="74"/>
      <c r="F3" s="74"/>
      <c r="G3" s="74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53" t="s">
        <v>3</v>
      </c>
    </row>
    <row r="4" s="19" customFormat="1" ht="21.75" customHeight="1" spans="1:22">
      <c r="A4" s="63" t="s">
        <v>297</v>
      </c>
      <c r="B4" s="63" t="s">
        <v>298</v>
      </c>
      <c r="C4" s="63" t="s">
        <v>299</v>
      </c>
      <c r="D4" s="139" t="s">
        <v>300</v>
      </c>
      <c r="E4" s="139" t="s">
        <v>301</v>
      </c>
      <c r="F4" s="139" t="s">
        <v>302</v>
      </c>
      <c r="G4" s="139" t="s">
        <v>303</v>
      </c>
      <c r="H4" s="90" t="s">
        <v>65</v>
      </c>
      <c r="I4" s="91" t="s">
        <v>304</v>
      </c>
      <c r="J4" s="92"/>
      <c r="K4" s="92"/>
      <c r="L4" s="92"/>
      <c r="M4" s="92"/>
      <c r="N4" s="92"/>
      <c r="O4" s="92"/>
      <c r="P4" s="93"/>
      <c r="Q4" s="139" t="s">
        <v>305</v>
      </c>
      <c r="R4" s="91" t="s">
        <v>306</v>
      </c>
      <c r="S4" s="92"/>
      <c r="T4" s="92"/>
      <c r="U4" s="92"/>
      <c r="V4" s="93"/>
    </row>
    <row r="5" s="19" customFormat="1" ht="21.75" customHeight="1" spans="1:22">
      <c r="A5" s="178"/>
      <c r="B5" s="178"/>
      <c r="C5" s="178"/>
      <c r="D5" s="140"/>
      <c r="E5" s="140"/>
      <c r="F5" s="140"/>
      <c r="G5" s="140"/>
      <c r="H5" s="141"/>
      <c r="I5" s="91" t="s">
        <v>92</v>
      </c>
      <c r="J5" s="92"/>
      <c r="K5" s="92"/>
      <c r="L5" s="92"/>
      <c r="M5" s="92"/>
      <c r="N5" s="93"/>
      <c r="O5" s="139" t="s">
        <v>93</v>
      </c>
      <c r="P5" s="139" t="s">
        <v>94</v>
      </c>
      <c r="Q5" s="140"/>
      <c r="R5" s="139" t="s">
        <v>68</v>
      </c>
      <c r="S5" s="139" t="s">
        <v>73</v>
      </c>
      <c r="T5" s="139" t="s">
        <v>307</v>
      </c>
      <c r="U5" s="139" t="s">
        <v>76</v>
      </c>
      <c r="V5" s="139" t="s">
        <v>77</v>
      </c>
    </row>
    <row r="6" s="19" customFormat="1" ht="56" customHeight="1" spans="1:22">
      <c r="A6" s="179"/>
      <c r="B6" s="179"/>
      <c r="C6" s="179"/>
      <c r="D6" s="142"/>
      <c r="E6" s="142"/>
      <c r="F6" s="142"/>
      <c r="G6" s="142"/>
      <c r="H6" s="96"/>
      <c r="I6" s="75" t="s">
        <v>68</v>
      </c>
      <c r="J6" s="75" t="s">
        <v>308</v>
      </c>
      <c r="K6" s="75" t="s">
        <v>309</v>
      </c>
      <c r="L6" s="75" t="s">
        <v>310</v>
      </c>
      <c r="M6" s="75" t="s">
        <v>311</v>
      </c>
      <c r="N6" s="75" t="s">
        <v>312</v>
      </c>
      <c r="O6" s="142"/>
      <c r="P6" s="142"/>
      <c r="Q6" s="142"/>
      <c r="R6" s="142"/>
      <c r="S6" s="142"/>
      <c r="T6" s="142"/>
      <c r="U6" s="142"/>
      <c r="V6" s="142"/>
    </row>
    <row r="7" s="19" customFormat="1" ht="15" customHeight="1" spans="1:22">
      <c r="A7" s="180">
        <v>1</v>
      </c>
      <c r="B7" s="180">
        <v>2</v>
      </c>
      <c r="C7" s="180">
        <v>3</v>
      </c>
      <c r="D7" s="180">
        <v>4</v>
      </c>
      <c r="E7" s="180">
        <v>5</v>
      </c>
      <c r="F7" s="180">
        <v>6</v>
      </c>
      <c r="G7" s="180">
        <v>7</v>
      </c>
      <c r="H7" s="180">
        <v>8</v>
      </c>
      <c r="I7" s="180">
        <v>9</v>
      </c>
      <c r="J7" s="180">
        <v>10</v>
      </c>
      <c r="K7" s="180">
        <v>11</v>
      </c>
      <c r="L7" s="180">
        <v>12</v>
      </c>
      <c r="M7" s="180">
        <v>13</v>
      </c>
      <c r="N7" s="180">
        <v>14</v>
      </c>
      <c r="O7" s="180">
        <v>15</v>
      </c>
      <c r="P7" s="180">
        <v>16</v>
      </c>
      <c r="Q7" s="180">
        <v>17</v>
      </c>
      <c r="R7" s="180">
        <v>18</v>
      </c>
      <c r="S7" s="180">
        <v>19</v>
      </c>
      <c r="T7" s="180">
        <v>20</v>
      </c>
      <c r="U7" s="180">
        <v>21</v>
      </c>
      <c r="V7" s="180">
        <v>22</v>
      </c>
    </row>
    <row r="8" ht="15" customHeight="1" spans="1:22">
      <c r="A8" s="32" t="s">
        <v>65</v>
      </c>
      <c r="B8" s="181"/>
      <c r="C8" s="33"/>
      <c r="D8" s="33"/>
      <c r="E8" s="33"/>
      <c r="F8" s="33"/>
      <c r="G8" s="33"/>
      <c r="H8" s="127">
        <v>51296200.98</v>
      </c>
      <c r="I8" s="127">
        <v>51296200.98</v>
      </c>
      <c r="J8" s="182">
        <v>51296200.98</v>
      </c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</row>
    <row r="9" s="19" customFormat="1" ht="15" customHeight="1" spans="1:22">
      <c r="A9" s="33" t="s">
        <v>79</v>
      </c>
      <c r="B9" s="181"/>
      <c r="C9" s="33"/>
      <c r="D9" s="98"/>
      <c r="E9" s="98"/>
      <c r="F9" s="98"/>
      <c r="G9" s="98"/>
      <c r="H9" s="127">
        <v>51296200.98</v>
      </c>
      <c r="I9" s="127">
        <v>51296200.98</v>
      </c>
      <c r="J9" s="182">
        <v>51296200.98</v>
      </c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</row>
    <row r="10" ht="15" customHeight="1" spans="1:22">
      <c r="A10" s="183" t="s">
        <v>313</v>
      </c>
      <c r="B10" s="144" t="s">
        <v>198</v>
      </c>
      <c r="C10" s="33" t="s">
        <v>198</v>
      </c>
      <c r="D10" s="33"/>
      <c r="E10" s="33"/>
      <c r="F10" s="33"/>
      <c r="G10" s="33"/>
      <c r="H10" s="127">
        <v>14155103.12</v>
      </c>
      <c r="I10" s="127">
        <v>14155103.12</v>
      </c>
      <c r="J10" s="182">
        <v>14155103.12</v>
      </c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</row>
    <row r="11" ht="15" customHeight="1" spans="1:22">
      <c r="A11" s="156"/>
      <c r="B11" s="184" t="s">
        <v>314</v>
      </c>
      <c r="C11" s="183" t="s">
        <v>315</v>
      </c>
      <c r="D11" s="46"/>
      <c r="E11" s="46"/>
      <c r="F11" s="46"/>
      <c r="G11" s="46"/>
      <c r="H11" s="127">
        <v>984</v>
      </c>
      <c r="I11" s="127">
        <v>984</v>
      </c>
      <c r="J11" s="182">
        <v>984</v>
      </c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</row>
    <row r="12" ht="15" customHeight="1" spans="1:22">
      <c r="A12" s="156"/>
      <c r="B12" s="157"/>
      <c r="C12" s="157"/>
      <c r="D12" s="33" t="s">
        <v>316</v>
      </c>
      <c r="E12" s="33" t="s">
        <v>130</v>
      </c>
      <c r="F12" s="33" t="s">
        <v>317</v>
      </c>
      <c r="G12" s="33" t="s">
        <v>315</v>
      </c>
      <c r="H12" s="127">
        <v>984</v>
      </c>
      <c r="I12" s="158">
        <v>984</v>
      </c>
      <c r="J12" s="185">
        <v>984</v>
      </c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</row>
    <row r="13" ht="15" customHeight="1" spans="1:22">
      <c r="A13" s="156"/>
      <c r="B13" s="184" t="s">
        <v>318</v>
      </c>
      <c r="C13" s="183" t="s">
        <v>319</v>
      </c>
      <c r="D13" s="46"/>
      <c r="E13" s="46"/>
      <c r="F13" s="46"/>
      <c r="G13" s="46"/>
      <c r="H13" s="127">
        <v>363000</v>
      </c>
      <c r="I13" s="127">
        <v>363000</v>
      </c>
      <c r="J13" s="182">
        <v>363000</v>
      </c>
      <c r="K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</row>
    <row r="14" ht="15" customHeight="1" spans="1:22">
      <c r="A14" s="156"/>
      <c r="B14" s="157"/>
      <c r="C14" s="157"/>
      <c r="D14" s="33" t="s">
        <v>316</v>
      </c>
      <c r="E14" s="33" t="s">
        <v>130</v>
      </c>
      <c r="F14" s="33" t="s">
        <v>320</v>
      </c>
      <c r="G14" s="33" t="s">
        <v>321</v>
      </c>
      <c r="H14" s="127">
        <v>363000</v>
      </c>
      <c r="I14" s="158">
        <v>363000</v>
      </c>
      <c r="J14" s="185">
        <v>363000</v>
      </c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</row>
    <row r="15" ht="15" customHeight="1" spans="1:22">
      <c r="A15" s="156"/>
      <c r="B15" s="184" t="s">
        <v>322</v>
      </c>
      <c r="C15" s="183" t="s">
        <v>323</v>
      </c>
      <c r="D15" s="46"/>
      <c r="E15" s="46"/>
      <c r="F15" s="46"/>
      <c r="G15" s="46"/>
      <c r="H15" s="127">
        <v>4782082</v>
      </c>
      <c r="I15" s="127">
        <v>4782082</v>
      </c>
      <c r="J15" s="182">
        <v>4782082</v>
      </c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</row>
    <row r="16" ht="15" customHeight="1" spans="1:22">
      <c r="A16" s="156"/>
      <c r="B16" s="156"/>
      <c r="C16" s="156"/>
      <c r="D16" s="33" t="s">
        <v>316</v>
      </c>
      <c r="E16" s="33" t="s">
        <v>130</v>
      </c>
      <c r="F16" s="33" t="s">
        <v>324</v>
      </c>
      <c r="G16" s="33" t="s">
        <v>325</v>
      </c>
      <c r="H16" s="127">
        <v>1498872</v>
      </c>
      <c r="I16" s="158">
        <v>1498872</v>
      </c>
      <c r="J16" s="185">
        <v>1498872</v>
      </c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</row>
    <row r="17" ht="15" customHeight="1" spans="1:22">
      <c r="A17" s="156"/>
      <c r="B17" s="156"/>
      <c r="C17" s="156"/>
      <c r="D17" s="33" t="s">
        <v>316</v>
      </c>
      <c r="E17" s="33" t="s">
        <v>130</v>
      </c>
      <c r="F17" s="33" t="s">
        <v>326</v>
      </c>
      <c r="G17" s="33" t="s">
        <v>327</v>
      </c>
      <c r="H17" s="127">
        <v>2174304</v>
      </c>
      <c r="I17" s="158">
        <v>2174304</v>
      </c>
      <c r="J17" s="185">
        <v>2174304</v>
      </c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</row>
    <row r="18" ht="15" customHeight="1" spans="1:22">
      <c r="A18" s="156"/>
      <c r="B18" s="156"/>
      <c r="C18" s="156"/>
      <c r="D18" s="33" t="s">
        <v>316</v>
      </c>
      <c r="E18" s="33" t="s">
        <v>130</v>
      </c>
      <c r="F18" s="33" t="s">
        <v>328</v>
      </c>
      <c r="G18" s="33" t="s">
        <v>329</v>
      </c>
      <c r="H18" s="127">
        <v>124906</v>
      </c>
      <c r="I18" s="158">
        <v>124906</v>
      </c>
      <c r="J18" s="185">
        <v>124906</v>
      </c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</row>
    <row r="19" ht="15" customHeight="1" spans="1:22">
      <c r="A19" s="156"/>
      <c r="B19" s="157"/>
      <c r="C19" s="157"/>
      <c r="D19" s="33" t="s">
        <v>316</v>
      </c>
      <c r="E19" s="33" t="s">
        <v>130</v>
      </c>
      <c r="F19" s="33" t="s">
        <v>328</v>
      </c>
      <c r="G19" s="33" t="s">
        <v>329</v>
      </c>
      <c r="H19" s="127">
        <v>984000</v>
      </c>
      <c r="I19" s="158">
        <v>984000</v>
      </c>
      <c r="J19" s="185">
        <v>984000</v>
      </c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</row>
    <row r="20" ht="15" customHeight="1" spans="1:22">
      <c r="A20" s="156"/>
      <c r="B20" s="184" t="s">
        <v>330</v>
      </c>
      <c r="C20" s="183" t="s">
        <v>331</v>
      </c>
      <c r="D20" s="46"/>
      <c r="E20" s="46"/>
      <c r="F20" s="46"/>
      <c r="G20" s="46"/>
      <c r="H20" s="127">
        <v>54000</v>
      </c>
      <c r="I20" s="127">
        <v>54000</v>
      </c>
      <c r="J20" s="182">
        <v>54000</v>
      </c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</row>
    <row r="21" ht="15" customHeight="1" spans="1:22">
      <c r="A21" s="156"/>
      <c r="B21" s="157"/>
      <c r="C21" s="157"/>
      <c r="D21" s="33" t="s">
        <v>316</v>
      </c>
      <c r="E21" s="33" t="s">
        <v>130</v>
      </c>
      <c r="F21" s="33" t="s">
        <v>332</v>
      </c>
      <c r="G21" s="33" t="s">
        <v>333</v>
      </c>
      <c r="H21" s="127">
        <v>54000</v>
      </c>
      <c r="I21" s="158">
        <v>54000</v>
      </c>
      <c r="J21" s="185">
        <v>54000</v>
      </c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</row>
    <row r="22" ht="15" customHeight="1" spans="1:22">
      <c r="A22" s="156"/>
      <c r="B22" s="184" t="s">
        <v>334</v>
      </c>
      <c r="C22" s="183" t="s">
        <v>260</v>
      </c>
      <c r="D22" s="46"/>
      <c r="E22" s="46"/>
      <c r="F22" s="46"/>
      <c r="G22" s="46"/>
      <c r="H22" s="127">
        <v>15288</v>
      </c>
      <c r="I22" s="127">
        <v>15288</v>
      </c>
      <c r="J22" s="182">
        <v>15288</v>
      </c>
      <c r="K22" s="182"/>
      <c r="L22" s="182"/>
      <c r="M22" s="182"/>
      <c r="N22" s="182"/>
      <c r="O22" s="182"/>
      <c r="P22" s="182"/>
      <c r="Q22" s="182"/>
      <c r="R22" s="182"/>
      <c r="S22" s="182"/>
      <c r="T22" s="182"/>
      <c r="U22" s="182"/>
      <c r="V22" s="182"/>
    </row>
    <row r="23" ht="15" customHeight="1" spans="1:22">
      <c r="A23" s="156"/>
      <c r="B23" s="157"/>
      <c r="C23" s="157"/>
      <c r="D23" s="33" t="s">
        <v>316</v>
      </c>
      <c r="E23" s="33" t="s">
        <v>130</v>
      </c>
      <c r="F23" s="33" t="s">
        <v>335</v>
      </c>
      <c r="G23" s="33" t="s">
        <v>336</v>
      </c>
      <c r="H23" s="127">
        <v>15288</v>
      </c>
      <c r="I23" s="158">
        <v>15288</v>
      </c>
      <c r="J23" s="185">
        <v>15288</v>
      </c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</row>
    <row r="24" ht="15" customHeight="1" spans="1:22">
      <c r="A24" s="156"/>
      <c r="B24" s="184" t="s">
        <v>314</v>
      </c>
      <c r="C24" s="183" t="s">
        <v>337</v>
      </c>
      <c r="D24" s="46"/>
      <c r="E24" s="46"/>
      <c r="F24" s="46"/>
      <c r="G24" s="46"/>
      <c r="H24" s="127">
        <v>278800</v>
      </c>
      <c r="I24" s="127">
        <v>278800</v>
      </c>
      <c r="J24" s="182">
        <v>278800</v>
      </c>
      <c r="K24" s="182"/>
      <c r="L24" s="182"/>
      <c r="M24" s="182"/>
      <c r="N24" s="182"/>
      <c r="O24" s="182"/>
      <c r="P24" s="182"/>
      <c r="Q24" s="182"/>
      <c r="R24" s="182"/>
      <c r="S24" s="182"/>
      <c r="T24" s="182"/>
      <c r="U24" s="182"/>
      <c r="V24" s="182"/>
    </row>
    <row r="25" ht="15" customHeight="1" spans="1:22">
      <c r="A25" s="156"/>
      <c r="B25" s="156"/>
      <c r="C25" s="156"/>
      <c r="D25" s="33" t="s">
        <v>316</v>
      </c>
      <c r="E25" s="33" t="s">
        <v>130</v>
      </c>
      <c r="F25" s="33" t="s">
        <v>338</v>
      </c>
      <c r="G25" s="33" t="s">
        <v>339</v>
      </c>
      <c r="H25" s="127">
        <v>10000</v>
      </c>
      <c r="I25" s="158">
        <v>10000</v>
      </c>
      <c r="J25" s="185">
        <v>10000</v>
      </c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</row>
    <row r="26" ht="15" customHeight="1" spans="1:22">
      <c r="A26" s="156"/>
      <c r="B26" s="156"/>
      <c r="C26" s="156"/>
      <c r="D26" s="33" t="s">
        <v>316</v>
      </c>
      <c r="E26" s="33" t="s">
        <v>130</v>
      </c>
      <c r="F26" s="33" t="s">
        <v>340</v>
      </c>
      <c r="G26" s="33" t="s">
        <v>341</v>
      </c>
      <c r="H26" s="127">
        <v>10000</v>
      </c>
      <c r="I26" s="158">
        <v>10000</v>
      </c>
      <c r="J26" s="185">
        <v>10000</v>
      </c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</row>
    <row r="27" ht="15" customHeight="1" spans="1:22">
      <c r="A27" s="156"/>
      <c r="B27" s="156"/>
      <c r="C27" s="156"/>
      <c r="D27" s="33" t="s">
        <v>316</v>
      </c>
      <c r="E27" s="33" t="s">
        <v>130</v>
      </c>
      <c r="F27" s="33" t="s">
        <v>342</v>
      </c>
      <c r="G27" s="33" t="s">
        <v>343</v>
      </c>
      <c r="H27" s="127">
        <v>120000</v>
      </c>
      <c r="I27" s="158">
        <v>120000</v>
      </c>
      <c r="J27" s="185">
        <v>120000</v>
      </c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</row>
    <row r="28" ht="15" customHeight="1" spans="1:22">
      <c r="A28" s="156"/>
      <c r="B28" s="156"/>
      <c r="C28" s="156"/>
      <c r="D28" s="33" t="s">
        <v>316</v>
      </c>
      <c r="E28" s="33" t="s">
        <v>130</v>
      </c>
      <c r="F28" s="33" t="s">
        <v>344</v>
      </c>
      <c r="G28" s="33" t="s">
        <v>345</v>
      </c>
      <c r="H28" s="127">
        <v>19000</v>
      </c>
      <c r="I28" s="158">
        <v>19000</v>
      </c>
      <c r="J28" s="185">
        <v>19000</v>
      </c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</row>
    <row r="29" ht="15" customHeight="1" spans="1:22">
      <c r="A29" s="156"/>
      <c r="B29" s="156"/>
      <c r="C29" s="156"/>
      <c r="D29" s="33" t="s">
        <v>316</v>
      </c>
      <c r="E29" s="33" t="s">
        <v>130</v>
      </c>
      <c r="F29" s="33" t="s">
        <v>346</v>
      </c>
      <c r="G29" s="33" t="s">
        <v>347</v>
      </c>
      <c r="H29" s="127">
        <v>6000</v>
      </c>
      <c r="I29" s="158">
        <v>6000</v>
      </c>
      <c r="J29" s="185">
        <v>6000</v>
      </c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</row>
    <row r="30" ht="15" customHeight="1" spans="1:22">
      <c r="A30" s="156"/>
      <c r="B30" s="156"/>
      <c r="C30" s="156"/>
      <c r="D30" s="33" t="s">
        <v>316</v>
      </c>
      <c r="E30" s="33" t="s">
        <v>130</v>
      </c>
      <c r="F30" s="33" t="s">
        <v>348</v>
      </c>
      <c r="G30" s="33" t="s">
        <v>349</v>
      </c>
      <c r="H30" s="127">
        <v>20190</v>
      </c>
      <c r="I30" s="158">
        <v>20190</v>
      </c>
      <c r="J30" s="185">
        <v>20190</v>
      </c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</row>
    <row r="31" ht="15" customHeight="1" spans="1:22">
      <c r="A31" s="156"/>
      <c r="B31" s="156"/>
      <c r="C31" s="156"/>
      <c r="D31" s="33" t="s">
        <v>350</v>
      </c>
      <c r="E31" s="33" t="s">
        <v>108</v>
      </c>
      <c r="F31" s="33" t="s">
        <v>346</v>
      </c>
      <c r="G31" s="33" t="s">
        <v>347</v>
      </c>
      <c r="H31" s="127">
        <v>2050</v>
      </c>
      <c r="I31" s="158">
        <v>2050</v>
      </c>
      <c r="J31" s="185">
        <v>2050</v>
      </c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</row>
    <row r="32" ht="15" customHeight="1" spans="1:22">
      <c r="A32" s="156"/>
      <c r="B32" s="157"/>
      <c r="C32" s="157"/>
      <c r="D32" s="33" t="s">
        <v>316</v>
      </c>
      <c r="E32" s="33" t="s">
        <v>130</v>
      </c>
      <c r="F32" s="33" t="s">
        <v>351</v>
      </c>
      <c r="G32" s="33" t="s">
        <v>352</v>
      </c>
      <c r="H32" s="127">
        <v>91560</v>
      </c>
      <c r="I32" s="158">
        <v>91560</v>
      </c>
      <c r="J32" s="185">
        <v>91560</v>
      </c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</row>
    <row r="33" ht="15" customHeight="1" spans="1:22">
      <c r="A33" s="156"/>
      <c r="B33" s="184" t="s">
        <v>353</v>
      </c>
      <c r="C33" s="183" t="s">
        <v>354</v>
      </c>
      <c r="D33" s="46"/>
      <c r="E33" s="46"/>
      <c r="F33" s="46"/>
      <c r="G33" s="46"/>
      <c r="H33" s="127">
        <v>6752592</v>
      </c>
      <c r="I33" s="127">
        <v>6752592</v>
      </c>
      <c r="J33" s="182">
        <v>6752592</v>
      </c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</row>
    <row r="34" ht="15" customHeight="1" spans="1:22">
      <c r="A34" s="156"/>
      <c r="B34" s="157"/>
      <c r="C34" s="157"/>
      <c r="D34" s="33" t="s">
        <v>316</v>
      </c>
      <c r="E34" s="33" t="s">
        <v>130</v>
      </c>
      <c r="F34" s="33" t="s">
        <v>355</v>
      </c>
      <c r="G34" s="33" t="s">
        <v>354</v>
      </c>
      <c r="H34" s="127">
        <v>6752592</v>
      </c>
      <c r="I34" s="158">
        <v>6752592</v>
      </c>
      <c r="J34" s="185">
        <v>6752592</v>
      </c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</row>
    <row r="35" ht="15" customHeight="1" spans="1:22">
      <c r="A35" s="156"/>
      <c r="B35" s="184" t="s">
        <v>356</v>
      </c>
      <c r="C35" s="183" t="s">
        <v>150</v>
      </c>
      <c r="D35" s="46"/>
      <c r="E35" s="46"/>
      <c r="F35" s="46"/>
      <c r="G35" s="46"/>
      <c r="H35" s="127">
        <v>445725.84</v>
      </c>
      <c r="I35" s="127">
        <v>445725.84</v>
      </c>
      <c r="J35" s="182">
        <v>445725.84</v>
      </c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</row>
    <row r="36" ht="15" customHeight="1" spans="1:22">
      <c r="A36" s="156"/>
      <c r="B36" s="157"/>
      <c r="C36" s="157"/>
      <c r="D36" s="33" t="s">
        <v>357</v>
      </c>
      <c r="E36" s="33" t="s">
        <v>150</v>
      </c>
      <c r="F36" s="33" t="s">
        <v>358</v>
      </c>
      <c r="G36" s="33" t="s">
        <v>150</v>
      </c>
      <c r="H36" s="127">
        <v>445725.84</v>
      </c>
      <c r="I36" s="158">
        <v>445725.84</v>
      </c>
      <c r="J36" s="185">
        <v>445725.84</v>
      </c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</row>
    <row r="37" ht="15" customHeight="1" spans="1:22">
      <c r="A37" s="156"/>
      <c r="B37" s="184" t="s">
        <v>359</v>
      </c>
      <c r="C37" s="183" t="s">
        <v>360</v>
      </c>
      <c r="D37" s="46"/>
      <c r="E37" s="46"/>
      <c r="F37" s="46"/>
      <c r="G37" s="46"/>
      <c r="H37" s="127">
        <v>1362227.76</v>
      </c>
      <c r="I37" s="127">
        <v>1362227.76</v>
      </c>
      <c r="J37" s="182">
        <v>1362227.76</v>
      </c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</row>
    <row r="38" ht="15" customHeight="1" spans="1:22">
      <c r="A38" s="156"/>
      <c r="B38" s="156"/>
      <c r="C38" s="156"/>
      <c r="D38" s="33" t="s">
        <v>361</v>
      </c>
      <c r="E38" s="33" t="s">
        <v>112</v>
      </c>
      <c r="F38" s="33" t="s">
        <v>362</v>
      </c>
      <c r="G38" s="33" t="s">
        <v>363</v>
      </c>
      <c r="H38" s="127">
        <v>536221.12</v>
      </c>
      <c r="I38" s="158">
        <v>536221.12</v>
      </c>
      <c r="J38" s="185">
        <v>536221.12</v>
      </c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</row>
    <row r="39" ht="15" customHeight="1" spans="1:22">
      <c r="A39" s="156"/>
      <c r="B39" s="156"/>
      <c r="C39" s="156"/>
      <c r="D39" s="33" t="s">
        <v>364</v>
      </c>
      <c r="E39" s="33" t="s">
        <v>114</v>
      </c>
      <c r="F39" s="33" t="s">
        <v>365</v>
      </c>
      <c r="G39" s="33" t="s">
        <v>366</v>
      </c>
      <c r="H39" s="127">
        <v>268110.56</v>
      </c>
      <c r="I39" s="158">
        <v>268110.56</v>
      </c>
      <c r="J39" s="185">
        <v>268110.56</v>
      </c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</row>
    <row r="40" ht="15" customHeight="1" spans="1:22">
      <c r="A40" s="156"/>
      <c r="B40" s="156"/>
      <c r="C40" s="156"/>
      <c r="D40" s="33" t="s">
        <v>367</v>
      </c>
      <c r="E40" s="33" t="s">
        <v>120</v>
      </c>
      <c r="F40" s="33" t="s">
        <v>368</v>
      </c>
      <c r="G40" s="33" t="s">
        <v>369</v>
      </c>
      <c r="H40" s="127">
        <v>335138.2</v>
      </c>
      <c r="I40" s="158">
        <v>335138.2</v>
      </c>
      <c r="J40" s="185">
        <v>335138.2</v>
      </c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</row>
    <row r="41" ht="15" customHeight="1" spans="1:22">
      <c r="A41" s="156"/>
      <c r="B41" s="156"/>
      <c r="C41" s="156"/>
      <c r="D41" s="33" t="s">
        <v>370</v>
      </c>
      <c r="E41" s="33" t="s">
        <v>124</v>
      </c>
      <c r="F41" s="33" t="s">
        <v>368</v>
      </c>
      <c r="G41" s="33" t="s">
        <v>369</v>
      </c>
      <c r="H41" s="127">
        <v>21976.73</v>
      </c>
      <c r="I41" s="158">
        <v>21976.73</v>
      </c>
      <c r="J41" s="185">
        <v>21976.73</v>
      </c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</row>
    <row r="42" ht="15" customHeight="1" spans="1:22">
      <c r="A42" s="156"/>
      <c r="B42" s="156"/>
      <c r="C42" s="156"/>
      <c r="D42" s="33" t="s">
        <v>370</v>
      </c>
      <c r="E42" s="33" t="s">
        <v>124</v>
      </c>
      <c r="F42" s="33" t="s">
        <v>371</v>
      </c>
      <c r="G42" s="33" t="s">
        <v>372</v>
      </c>
      <c r="H42" s="127">
        <v>167569.1</v>
      </c>
      <c r="I42" s="158">
        <v>167569.1</v>
      </c>
      <c r="J42" s="185">
        <v>167569.1</v>
      </c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</row>
    <row r="43" ht="15" customHeight="1" spans="1:22">
      <c r="A43" s="156"/>
      <c r="B43" s="156"/>
      <c r="C43" s="156"/>
      <c r="D43" s="33" t="s">
        <v>316</v>
      </c>
      <c r="E43" s="33" t="s">
        <v>130</v>
      </c>
      <c r="F43" s="33" t="s">
        <v>351</v>
      </c>
      <c r="G43" s="33" t="s">
        <v>352</v>
      </c>
      <c r="H43" s="127">
        <v>3351.14</v>
      </c>
      <c r="I43" s="158">
        <v>3351.14</v>
      </c>
      <c r="J43" s="185">
        <v>3351.14</v>
      </c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</row>
    <row r="44" ht="15" customHeight="1" spans="1:22">
      <c r="A44" s="156"/>
      <c r="B44" s="156"/>
      <c r="C44" s="156"/>
      <c r="D44" s="33" t="s">
        <v>316</v>
      </c>
      <c r="E44" s="33" t="s">
        <v>130</v>
      </c>
      <c r="F44" s="33" t="s">
        <v>351</v>
      </c>
      <c r="G44" s="33" t="s">
        <v>352</v>
      </c>
      <c r="H44" s="127">
        <v>16756.91</v>
      </c>
      <c r="I44" s="158">
        <v>16756.91</v>
      </c>
      <c r="J44" s="185">
        <v>16756.91</v>
      </c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</row>
    <row r="45" ht="15" customHeight="1" spans="1:22">
      <c r="A45" s="156"/>
      <c r="B45" s="157"/>
      <c r="C45" s="157"/>
      <c r="D45" s="33" t="s">
        <v>367</v>
      </c>
      <c r="E45" s="33" t="s">
        <v>120</v>
      </c>
      <c r="F45" s="33" t="s">
        <v>351</v>
      </c>
      <c r="G45" s="33" t="s">
        <v>352</v>
      </c>
      <c r="H45" s="127">
        <v>13104</v>
      </c>
      <c r="I45" s="158">
        <v>13104</v>
      </c>
      <c r="J45" s="185">
        <v>13104</v>
      </c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</row>
    <row r="46" ht="15" customHeight="1" spans="1:22">
      <c r="A46" s="156"/>
      <c r="B46" s="184" t="s">
        <v>373</v>
      </c>
      <c r="C46" s="183" t="s">
        <v>374</v>
      </c>
      <c r="D46" s="46"/>
      <c r="E46" s="46"/>
      <c r="F46" s="46"/>
      <c r="G46" s="46"/>
      <c r="H46" s="127">
        <v>100403.52</v>
      </c>
      <c r="I46" s="127">
        <v>100403.52</v>
      </c>
      <c r="J46" s="182">
        <v>100403.52</v>
      </c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</row>
    <row r="47" ht="15" customHeight="1" spans="1:22">
      <c r="A47" s="181"/>
      <c r="B47" s="181"/>
      <c r="C47" s="181"/>
      <c r="D47" s="33" t="s">
        <v>316</v>
      </c>
      <c r="E47" s="33" t="s">
        <v>130</v>
      </c>
      <c r="F47" s="33" t="s">
        <v>375</v>
      </c>
      <c r="G47" s="33" t="s">
        <v>374</v>
      </c>
      <c r="H47" s="127">
        <v>100403.52</v>
      </c>
      <c r="I47" s="158">
        <v>100403.52</v>
      </c>
      <c r="J47" s="185">
        <v>100403.52</v>
      </c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</row>
    <row r="48" ht="15" customHeight="1" spans="1:22">
      <c r="A48" s="183" t="s">
        <v>376</v>
      </c>
      <c r="B48" s="46"/>
      <c r="C48" s="46"/>
      <c r="D48" s="46"/>
      <c r="E48" s="46"/>
      <c r="F48" s="46"/>
      <c r="G48" s="46"/>
      <c r="H48" s="127">
        <v>20158673.28</v>
      </c>
      <c r="I48" s="127">
        <v>20158673.28</v>
      </c>
      <c r="J48" s="182">
        <v>20158673.28</v>
      </c>
      <c r="K48" s="182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</row>
    <row r="49" ht="15" customHeight="1" spans="1:22">
      <c r="A49" s="156"/>
      <c r="B49" s="184" t="s">
        <v>373</v>
      </c>
      <c r="C49" s="183" t="s">
        <v>374</v>
      </c>
      <c r="D49" s="46"/>
      <c r="E49" s="46"/>
      <c r="F49" s="46"/>
      <c r="G49" s="46"/>
      <c r="H49" s="127">
        <v>98550.24</v>
      </c>
      <c r="I49" s="127">
        <v>98550.24</v>
      </c>
      <c r="J49" s="182">
        <v>98550.24</v>
      </c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</row>
    <row r="50" ht="15" customHeight="1" spans="1:22">
      <c r="A50" s="156"/>
      <c r="B50" s="157"/>
      <c r="C50" s="157"/>
      <c r="D50" s="33" t="s">
        <v>377</v>
      </c>
      <c r="E50" s="33" t="s">
        <v>139</v>
      </c>
      <c r="F50" s="33" t="s">
        <v>375</v>
      </c>
      <c r="G50" s="33" t="s">
        <v>374</v>
      </c>
      <c r="H50" s="127">
        <v>98550.24</v>
      </c>
      <c r="I50" s="158">
        <v>98550.24</v>
      </c>
      <c r="J50" s="185">
        <v>98550.24</v>
      </c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</row>
    <row r="51" ht="15" customHeight="1" spans="1:22">
      <c r="A51" s="156"/>
      <c r="B51" s="184" t="s">
        <v>359</v>
      </c>
      <c r="C51" s="183" t="s">
        <v>360</v>
      </c>
      <c r="D51" s="46"/>
      <c r="E51" s="46"/>
      <c r="F51" s="46"/>
      <c r="G51" s="46"/>
      <c r="H51" s="127">
        <v>1705502.96</v>
      </c>
      <c r="I51" s="127">
        <v>1705502.96</v>
      </c>
      <c r="J51" s="182">
        <v>1705502.96</v>
      </c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</row>
    <row r="52" ht="15" customHeight="1" spans="1:22">
      <c r="A52" s="156"/>
      <c r="B52" s="156"/>
      <c r="C52" s="156"/>
      <c r="D52" s="33" t="s">
        <v>378</v>
      </c>
      <c r="E52" s="33" t="s">
        <v>122</v>
      </c>
      <c r="F52" s="33" t="s">
        <v>368</v>
      </c>
      <c r="G52" s="33" t="s">
        <v>369</v>
      </c>
      <c r="H52" s="127">
        <v>346140.9</v>
      </c>
      <c r="I52" s="158">
        <v>346140.9</v>
      </c>
      <c r="J52" s="185">
        <v>346140.9</v>
      </c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</row>
    <row r="53" ht="15" customHeight="1" spans="1:22">
      <c r="A53" s="156"/>
      <c r="B53" s="156"/>
      <c r="C53" s="156"/>
      <c r="D53" s="33" t="s">
        <v>370</v>
      </c>
      <c r="E53" s="33" t="s">
        <v>124</v>
      </c>
      <c r="F53" s="33" t="s">
        <v>368</v>
      </c>
      <c r="G53" s="33" t="s">
        <v>369</v>
      </c>
      <c r="H53" s="127">
        <v>292470</v>
      </c>
      <c r="I53" s="158">
        <v>292470</v>
      </c>
      <c r="J53" s="185">
        <v>292470</v>
      </c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</row>
    <row r="54" ht="15" customHeight="1" spans="1:22">
      <c r="A54" s="156"/>
      <c r="B54" s="156"/>
      <c r="C54" s="156"/>
      <c r="D54" s="33" t="s">
        <v>378</v>
      </c>
      <c r="E54" s="33" t="s">
        <v>122</v>
      </c>
      <c r="F54" s="33" t="s">
        <v>351</v>
      </c>
      <c r="G54" s="33" t="s">
        <v>352</v>
      </c>
      <c r="H54" s="127">
        <v>42315</v>
      </c>
      <c r="I54" s="158">
        <v>42315</v>
      </c>
      <c r="J54" s="185">
        <v>42315</v>
      </c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</row>
    <row r="55" ht="15" customHeight="1" spans="1:22">
      <c r="A55" s="156"/>
      <c r="B55" s="156"/>
      <c r="C55" s="156"/>
      <c r="D55" s="33" t="s">
        <v>377</v>
      </c>
      <c r="E55" s="33" t="s">
        <v>139</v>
      </c>
      <c r="F55" s="33" t="s">
        <v>351</v>
      </c>
      <c r="G55" s="33" t="s">
        <v>352</v>
      </c>
      <c r="H55" s="127">
        <v>17307.05</v>
      </c>
      <c r="I55" s="158">
        <v>17307.05</v>
      </c>
      <c r="J55" s="185">
        <v>17307.05</v>
      </c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</row>
    <row r="56" ht="15" customHeight="1" spans="1:22">
      <c r="A56" s="156"/>
      <c r="B56" s="156"/>
      <c r="C56" s="156"/>
      <c r="D56" s="33" t="s">
        <v>361</v>
      </c>
      <c r="E56" s="33" t="s">
        <v>112</v>
      </c>
      <c r="F56" s="33" t="s">
        <v>362</v>
      </c>
      <c r="G56" s="33" t="s">
        <v>363</v>
      </c>
      <c r="H56" s="127">
        <v>553825.44</v>
      </c>
      <c r="I56" s="158">
        <v>553825.44</v>
      </c>
      <c r="J56" s="185">
        <v>553825.44</v>
      </c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</row>
    <row r="57" ht="15" customHeight="1" spans="1:22">
      <c r="A57" s="156"/>
      <c r="B57" s="156"/>
      <c r="C57" s="156"/>
      <c r="D57" s="33" t="s">
        <v>364</v>
      </c>
      <c r="E57" s="33" t="s">
        <v>114</v>
      </c>
      <c r="F57" s="33" t="s">
        <v>365</v>
      </c>
      <c r="G57" s="33" t="s">
        <v>366</v>
      </c>
      <c r="H57" s="127">
        <v>276912.72</v>
      </c>
      <c r="I57" s="158">
        <v>276912.72</v>
      </c>
      <c r="J57" s="185">
        <v>276912.72</v>
      </c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</row>
    <row r="58" ht="15" customHeight="1" spans="1:22">
      <c r="A58" s="156"/>
      <c r="B58" s="156"/>
      <c r="C58" s="156"/>
      <c r="D58" s="33" t="s">
        <v>370</v>
      </c>
      <c r="E58" s="33" t="s">
        <v>124</v>
      </c>
      <c r="F58" s="33" t="s">
        <v>371</v>
      </c>
      <c r="G58" s="33" t="s">
        <v>372</v>
      </c>
      <c r="H58" s="127">
        <v>173070.45</v>
      </c>
      <c r="I58" s="158">
        <v>173070.45</v>
      </c>
      <c r="J58" s="185">
        <v>173070.45</v>
      </c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</row>
    <row r="59" ht="15" customHeight="1" spans="1:22">
      <c r="A59" s="156"/>
      <c r="B59" s="157"/>
      <c r="C59" s="157"/>
      <c r="D59" s="33" t="s">
        <v>377</v>
      </c>
      <c r="E59" s="33" t="s">
        <v>139</v>
      </c>
      <c r="F59" s="33" t="s">
        <v>351</v>
      </c>
      <c r="G59" s="33" t="s">
        <v>352</v>
      </c>
      <c r="H59" s="127">
        <v>3461.4</v>
      </c>
      <c r="I59" s="158">
        <v>3461.4</v>
      </c>
      <c r="J59" s="185">
        <v>3461.4</v>
      </c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</row>
    <row r="60" ht="15" customHeight="1" spans="1:22">
      <c r="A60" s="156"/>
      <c r="B60" s="184" t="s">
        <v>330</v>
      </c>
      <c r="C60" s="183" t="s">
        <v>331</v>
      </c>
      <c r="D60" s="46"/>
      <c r="E60" s="46"/>
      <c r="F60" s="46"/>
      <c r="G60" s="46"/>
      <c r="H60" s="127">
        <v>481500</v>
      </c>
      <c r="I60" s="127">
        <v>481500</v>
      </c>
      <c r="J60" s="182">
        <v>481500</v>
      </c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</row>
    <row r="61" ht="15" customHeight="1" spans="1:22">
      <c r="A61" s="156"/>
      <c r="B61" s="157"/>
      <c r="C61" s="157"/>
      <c r="D61" s="33" t="s">
        <v>377</v>
      </c>
      <c r="E61" s="33" t="s">
        <v>139</v>
      </c>
      <c r="F61" s="33" t="s">
        <v>332</v>
      </c>
      <c r="G61" s="33" t="s">
        <v>333</v>
      </c>
      <c r="H61" s="127">
        <v>481500</v>
      </c>
      <c r="I61" s="158">
        <v>481500</v>
      </c>
      <c r="J61" s="185">
        <v>481500</v>
      </c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</row>
    <row r="62" ht="15" customHeight="1" spans="1:22">
      <c r="A62" s="156"/>
      <c r="B62" s="184" t="s">
        <v>334</v>
      </c>
      <c r="C62" s="183" t="s">
        <v>260</v>
      </c>
      <c r="D62" s="46"/>
      <c r="E62" s="46"/>
      <c r="F62" s="46"/>
      <c r="G62" s="46"/>
      <c r="H62" s="127">
        <v>2892</v>
      </c>
      <c r="I62" s="127">
        <v>2892</v>
      </c>
      <c r="J62" s="182">
        <v>2892</v>
      </c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</row>
    <row r="63" ht="15" customHeight="1" spans="1:22">
      <c r="A63" s="156"/>
      <c r="B63" s="157"/>
      <c r="C63" s="157"/>
      <c r="D63" s="33" t="s">
        <v>377</v>
      </c>
      <c r="E63" s="33" t="s">
        <v>139</v>
      </c>
      <c r="F63" s="33" t="s">
        <v>335</v>
      </c>
      <c r="G63" s="33" t="s">
        <v>336</v>
      </c>
      <c r="H63" s="127">
        <v>2892</v>
      </c>
      <c r="I63" s="158">
        <v>2892</v>
      </c>
      <c r="J63" s="185">
        <v>2892</v>
      </c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</row>
    <row r="64" ht="15" customHeight="1" spans="1:22">
      <c r="A64" s="156"/>
      <c r="B64" s="184" t="s">
        <v>379</v>
      </c>
      <c r="C64" s="183" t="s">
        <v>380</v>
      </c>
      <c r="D64" s="46"/>
      <c r="E64" s="46"/>
      <c r="F64" s="46"/>
      <c r="G64" s="46"/>
      <c r="H64" s="127">
        <v>5058729</v>
      </c>
      <c r="I64" s="127">
        <v>5058729</v>
      </c>
      <c r="J64" s="182">
        <v>5058729</v>
      </c>
      <c r="K64" s="182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</row>
    <row r="65" ht="15" customHeight="1" spans="1:22">
      <c r="A65" s="156"/>
      <c r="B65" s="156"/>
      <c r="C65" s="156"/>
      <c r="D65" s="33" t="s">
        <v>377</v>
      </c>
      <c r="E65" s="33" t="s">
        <v>139</v>
      </c>
      <c r="F65" s="33" t="s">
        <v>381</v>
      </c>
      <c r="G65" s="33" t="s">
        <v>382</v>
      </c>
      <c r="H65" s="127">
        <v>787320</v>
      </c>
      <c r="I65" s="158">
        <v>787320</v>
      </c>
      <c r="J65" s="185">
        <v>787320</v>
      </c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</row>
    <row r="66" ht="15" customHeight="1" spans="1:22">
      <c r="A66" s="156"/>
      <c r="B66" s="156"/>
      <c r="C66" s="156"/>
      <c r="D66" s="33" t="s">
        <v>377</v>
      </c>
      <c r="E66" s="33" t="s">
        <v>139</v>
      </c>
      <c r="F66" s="33" t="s">
        <v>381</v>
      </c>
      <c r="G66" s="33" t="s">
        <v>382</v>
      </c>
      <c r="H66" s="127">
        <v>572880</v>
      </c>
      <c r="I66" s="158">
        <v>572880</v>
      </c>
      <c r="J66" s="185">
        <v>572880</v>
      </c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</row>
    <row r="67" ht="15" customHeight="1" spans="1:22">
      <c r="A67" s="156"/>
      <c r="B67" s="156"/>
      <c r="C67" s="156"/>
      <c r="D67" s="33" t="s">
        <v>377</v>
      </c>
      <c r="E67" s="33" t="s">
        <v>139</v>
      </c>
      <c r="F67" s="33" t="s">
        <v>328</v>
      </c>
      <c r="G67" s="33" t="s">
        <v>329</v>
      </c>
      <c r="H67" s="127">
        <v>131217</v>
      </c>
      <c r="I67" s="158">
        <v>131217</v>
      </c>
      <c r="J67" s="185">
        <v>131217</v>
      </c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</row>
    <row r="68" ht="15" customHeight="1" spans="1:22">
      <c r="A68" s="156"/>
      <c r="B68" s="156"/>
      <c r="C68" s="156"/>
      <c r="D68" s="33" t="s">
        <v>377</v>
      </c>
      <c r="E68" s="33" t="s">
        <v>139</v>
      </c>
      <c r="F68" s="33" t="s">
        <v>381</v>
      </c>
      <c r="G68" s="33" t="s">
        <v>382</v>
      </c>
      <c r="H68" s="127">
        <v>1157316</v>
      </c>
      <c r="I68" s="158">
        <v>1157316</v>
      </c>
      <c r="J68" s="185">
        <v>1157316</v>
      </c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</row>
    <row r="69" ht="15" customHeight="1" spans="1:22">
      <c r="A69" s="156"/>
      <c r="B69" s="156"/>
      <c r="C69" s="156"/>
      <c r="D69" s="33" t="s">
        <v>377</v>
      </c>
      <c r="E69" s="33" t="s">
        <v>139</v>
      </c>
      <c r="F69" s="33" t="s">
        <v>324</v>
      </c>
      <c r="G69" s="33" t="s">
        <v>325</v>
      </c>
      <c r="H69" s="127">
        <v>1574604</v>
      </c>
      <c r="I69" s="158">
        <v>1574604</v>
      </c>
      <c r="J69" s="185">
        <v>1574604</v>
      </c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</row>
    <row r="70" ht="15" customHeight="1" spans="1:22">
      <c r="A70" s="156"/>
      <c r="B70" s="157"/>
      <c r="C70" s="157"/>
      <c r="D70" s="33" t="s">
        <v>377</v>
      </c>
      <c r="E70" s="33" t="s">
        <v>139</v>
      </c>
      <c r="F70" s="33" t="s">
        <v>326</v>
      </c>
      <c r="G70" s="33" t="s">
        <v>327</v>
      </c>
      <c r="H70" s="127">
        <v>835392</v>
      </c>
      <c r="I70" s="158">
        <v>835392</v>
      </c>
      <c r="J70" s="185">
        <v>835392</v>
      </c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</row>
    <row r="71" ht="15" customHeight="1" spans="1:22">
      <c r="A71" s="156"/>
      <c r="B71" s="184" t="s">
        <v>314</v>
      </c>
      <c r="C71" s="183" t="s">
        <v>315</v>
      </c>
      <c r="D71" s="46"/>
      <c r="E71" s="46"/>
      <c r="F71" s="46"/>
      <c r="G71" s="46"/>
      <c r="H71" s="127">
        <v>1080</v>
      </c>
      <c r="I71" s="127">
        <v>1080</v>
      </c>
      <c r="J71" s="182">
        <v>1080</v>
      </c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</row>
    <row r="72" ht="15" customHeight="1" spans="1:22">
      <c r="A72" s="156"/>
      <c r="B72" s="157"/>
      <c r="C72" s="157"/>
      <c r="D72" s="33" t="s">
        <v>377</v>
      </c>
      <c r="E72" s="33" t="s">
        <v>139</v>
      </c>
      <c r="F72" s="33" t="s">
        <v>317</v>
      </c>
      <c r="G72" s="33" t="s">
        <v>315</v>
      </c>
      <c r="H72" s="127">
        <v>1080</v>
      </c>
      <c r="I72" s="158">
        <v>1080</v>
      </c>
      <c r="J72" s="185">
        <v>1080</v>
      </c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</row>
    <row r="73" ht="15" customHeight="1" spans="1:22">
      <c r="A73" s="156"/>
      <c r="B73" s="184" t="s">
        <v>314</v>
      </c>
      <c r="C73" s="183" t="s">
        <v>337</v>
      </c>
      <c r="D73" s="46"/>
      <c r="E73" s="46"/>
      <c r="F73" s="46"/>
      <c r="G73" s="46"/>
      <c r="H73" s="127">
        <v>331450</v>
      </c>
      <c r="I73" s="127">
        <v>331450</v>
      </c>
      <c r="J73" s="182">
        <v>331450</v>
      </c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</row>
    <row r="74" ht="15" customHeight="1" spans="1:22">
      <c r="A74" s="156"/>
      <c r="B74" s="156"/>
      <c r="C74" s="156"/>
      <c r="D74" s="33" t="s">
        <v>377</v>
      </c>
      <c r="E74" s="33" t="s">
        <v>139</v>
      </c>
      <c r="F74" s="33" t="s">
        <v>348</v>
      </c>
      <c r="G74" s="33" t="s">
        <v>349</v>
      </c>
      <c r="H74" s="127">
        <v>273750</v>
      </c>
      <c r="I74" s="158">
        <v>273750</v>
      </c>
      <c r="J74" s="185">
        <v>273750</v>
      </c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</row>
    <row r="75" ht="15" customHeight="1" spans="1:22">
      <c r="A75" s="156"/>
      <c r="B75" s="156"/>
      <c r="C75" s="156"/>
      <c r="D75" s="33" t="s">
        <v>377</v>
      </c>
      <c r="E75" s="33" t="s">
        <v>139</v>
      </c>
      <c r="F75" s="33" t="s">
        <v>383</v>
      </c>
      <c r="G75" s="33" t="s">
        <v>384</v>
      </c>
      <c r="H75" s="127">
        <v>4000</v>
      </c>
      <c r="I75" s="158">
        <v>4000</v>
      </c>
      <c r="J75" s="185">
        <v>4000</v>
      </c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</row>
    <row r="76" ht="15" customHeight="1" spans="1:22">
      <c r="A76" s="156"/>
      <c r="B76" s="156"/>
      <c r="C76" s="156"/>
      <c r="D76" s="33" t="s">
        <v>377</v>
      </c>
      <c r="E76" s="33" t="s">
        <v>139</v>
      </c>
      <c r="F76" s="33" t="s">
        <v>342</v>
      </c>
      <c r="G76" s="33" t="s">
        <v>343</v>
      </c>
      <c r="H76" s="127">
        <v>10000</v>
      </c>
      <c r="I76" s="158">
        <v>10000</v>
      </c>
      <c r="J76" s="185">
        <v>10000</v>
      </c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</row>
    <row r="77" ht="15" customHeight="1" spans="1:22">
      <c r="A77" s="156"/>
      <c r="B77" s="156"/>
      <c r="C77" s="156"/>
      <c r="D77" s="33" t="s">
        <v>377</v>
      </c>
      <c r="E77" s="33" t="s">
        <v>139</v>
      </c>
      <c r="F77" s="33" t="s">
        <v>340</v>
      </c>
      <c r="G77" s="33" t="s">
        <v>341</v>
      </c>
      <c r="H77" s="127">
        <v>6000</v>
      </c>
      <c r="I77" s="158">
        <v>6000</v>
      </c>
      <c r="J77" s="185">
        <v>6000</v>
      </c>
      <c r="K77" s="185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</row>
    <row r="78" ht="15" customHeight="1" spans="1:22">
      <c r="A78" s="156"/>
      <c r="B78" s="156"/>
      <c r="C78" s="156"/>
      <c r="D78" s="33" t="s">
        <v>377</v>
      </c>
      <c r="E78" s="33" t="s">
        <v>139</v>
      </c>
      <c r="F78" s="33" t="s">
        <v>385</v>
      </c>
      <c r="G78" s="33" t="s">
        <v>386</v>
      </c>
      <c r="H78" s="127">
        <v>5000</v>
      </c>
      <c r="I78" s="158">
        <v>5000</v>
      </c>
      <c r="J78" s="185">
        <v>5000</v>
      </c>
      <c r="K78" s="185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</row>
    <row r="79" ht="15" customHeight="1" spans="1:22">
      <c r="A79" s="156"/>
      <c r="B79" s="156"/>
      <c r="C79" s="156"/>
      <c r="D79" s="33" t="s">
        <v>377</v>
      </c>
      <c r="E79" s="33" t="s">
        <v>139</v>
      </c>
      <c r="F79" s="33" t="s">
        <v>344</v>
      </c>
      <c r="G79" s="33" t="s">
        <v>345</v>
      </c>
      <c r="H79" s="127">
        <v>5000</v>
      </c>
      <c r="I79" s="158">
        <v>5000</v>
      </c>
      <c r="J79" s="185">
        <v>5000</v>
      </c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</row>
    <row r="80" ht="15" customHeight="1" spans="1:22">
      <c r="A80" s="156"/>
      <c r="B80" s="157"/>
      <c r="C80" s="157"/>
      <c r="D80" s="33" t="s">
        <v>387</v>
      </c>
      <c r="E80" s="33" t="s">
        <v>110</v>
      </c>
      <c r="F80" s="33" t="s">
        <v>346</v>
      </c>
      <c r="G80" s="33" t="s">
        <v>347</v>
      </c>
      <c r="H80" s="127">
        <v>27700</v>
      </c>
      <c r="I80" s="158">
        <v>27700</v>
      </c>
      <c r="J80" s="185">
        <v>27700</v>
      </c>
      <c r="K80" s="185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</row>
    <row r="81" ht="15" customHeight="1" spans="1:22">
      <c r="A81" s="156"/>
      <c r="B81" s="184" t="s">
        <v>356</v>
      </c>
      <c r="C81" s="183" t="s">
        <v>150</v>
      </c>
      <c r="D81" s="46"/>
      <c r="E81" s="46"/>
      <c r="F81" s="46"/>
      <c r="G81" s="46"/>
      <c r="H81" s="127">
        <v>415369.08</v>
      </c>
      <c r="I81" s="127">
        <v>415369.08</v>
      </c>
      <c r="J81" s="182">
        <v>415369.08</v>
      </c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</row>
    <row r="82" ht="15" customHeight="1" spans="1:22">
      <c r="A82" s="156"/>
      <c r="B82" s="157"/>
      <c r="C82" s="157"/>
      <c r="D82" s="33" t="s">
        <v>357</v>
      </c>
      <c r="E82" s="33" t="s">
        <v>150</v>
      </c>
      <c r="F82" s="33" t="s">
        <v>358</v>
      </c>
      <c r="G82" s="33" t="s">
        <v>150</v>
      </c>
      <c r="H82" s="127">
        <v>415369.08</v>
      </c>
      <c r="I82" s="158">
        <v>415369.08</v>
      </c>
      <c r="J82" s="185">
        <v>415369.08</v>
      </c>
      <c r="K82" s="185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</row>
    <row r="83" ht="15" customHeight="1" spans="1:22">
      <c r="A83" s="156"/>
      <c r="B83" s="184" t="s">
        <v>353</v>
      </c>
      <c r="C83" s="183" t="s">
        <v>354</v>
      </c>
      <c r="D83" s="46"/>
      <c r="E83" s="46"/>
      <c r="F83" s="46"/>
      <c r="G83" s="46"/>
      <c r="H83" s="127">
        <v>12063600</v>
      </c>
      <c r="I83" s="127">
        <v>12063600</v>
      </c>
      <c r="J83" s="182">
        <v>12063600</v>
      </c>
      <c r="K83" s="182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</row>
    <row r="84" ht="15" customHeight="1" spans="1:22">
      <c r="A84" s="157"/>
      <c r="B84" s="157"/>
      <c r="C84" s="157"/>
      <c r="D84" s="33" t="s">
        <v>377</v>
      </c>
      <c r="E84" s="33" t="s">
        <v>139</v>
      </c>
      <c r="F84" s="33" t="s">
        <v>355</v>
      </c>
      <c r="G84" s="33" t="s">
        <v>354</v>
      </c>
      <c r="H84" s="127">
        <v>12063600</v>
      </c>
      <c r="I84" s="158">
        <v>12063600</v>
      </c>
      <c r="J84" s="185">
        <v>12063600</v>
      </c>
      <c r="K84" s="185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</row>
    <row r="85" ht="15" customHeight="1" spans="1:22">
      <c r="A85" s="183" t="s">
        <v>388</v>
      </c>
      <c r="B85" s="46"/>
      <c r="C85" s="46"/>
      <c r="D85" s="46"/>
      <c r="E85" s="46"/>
      <c r="F85" s="46"/>
      <c r="G85" s="46"/>
      <c r="H85" s="127">
        <v>13902340.14</v>
      </c>
      <c r="I85" s="127">
        <v>13902340.14</v>
      </c>
      <c r="J85" s="182">
        <v>13902340.14</v>
      </c>
      <c r="K85" s="182"/>
      <c r="L85" s="182"/>
      <c r="M85" s="182"/>
      <c r="N85" s="182"/>
      <c r="O85" s="182"/>
      <c r="P85" s="182"/>
      <c r="Q85" s="182"/>
      <c r="R85" s="182"/>
      <c r="S85" s="182"/>
      <c r="T85" s="182"/>
      <c r="U85" s="182"/>
      <c r="V85" s="182"/>
    </row>
    <row r="86" ht="15" customHeight="1" spans="1:22">
      <c r="A86" s="156"/>
      <c r="B86" s="184" t="s">
        <v>379</v>
      </c>
      <c r="C86" s="183" t="s">
        <v>380</v>
      </c>
      <c r="D86" s="46"/>
      <c r="E86" s="46"/>
      <c r="F86" s="46"/>
      <c r="G86" s="46"/>
      <c r="H86" s="127">
        <v>6840065</v>
      </c>
      <c r="I86" s="127">
        <v>6840065</v>
      </c>
      <c r="J86" s="182">
        <v>6840065</v>
      </c>
      <c r="K86" s="182"/>
      <c r="L86" s="182"/>
      <c r="M86" s="182"/>
      <c r="N86" s="182"/>
      <c r="O86" s="182"/>
      <c r="P86" s="182"/>
      <c r="Q86" s="182"/>
      <c r="R86" s="182"/>
      <c r="S86" s="182"/>
      <c r="T86" s="182"/>
      <c r="U86" s="182"/>
      <c r="V86" s="182"/>
    </row>
    <row r="87" ht="15" customHeight="1" spans="1:22">
      <c r="A87" s="156"/>
      <c r="B87" s="156"/>
      <c r="C87" s="156"/>
      <c r="D87" s="33" t="s">
        <v>377</v>
      </c>
      <c r="E87" s="33" t="s">
        <v>139</v>
      </c>
      <c r="F87" s="33" t="s">
        <v>381</v>
      </c>
      <c r="G87" s="33" t="s">
        <v>382</v>
      </c>
      <c r="H87" s="127">
        <v>1084752</v>
      </c>
      <c r="I87" s="158">
        <v>1084752</v>
      </c>
      <c r="J87" s="185">
        <v>1084752</v>
      </c>
      <c r="K87" s="185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</row>
    <row r="88" ht="15" customHeight="1" spans="1:22">
      <c r="A88" s="156"/>
      <c r="B88" s="156"/>
      <c r="C88" s="156"/>
      <c r="D88" s="33" t="s">
        <v>377</v>
      </c>
      <c r="E88" s="33" t="s">
        <v>139</v>
      </c>
      <c r="F88" s="33" t="s">
        <v>381</v>
      </c>
      <c r="G88" s="33" t="s">
        <v>382</v>
      </c>
      <c r="H88" s="127">
        <v>791880</v>
      </c>
      <c r="I88" s="158">
        <v>791880</v>
      </c>
      <c r="J88" s="185">
        <v>791880</v>
      </c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</row>
    <row r="89" ht="15" customHeight="1" spans="1:22">
      <c r="A89" s="156"/>
      <c r="B89" s="156"/>
      <c r="C89" s="156"/>
      <c r="D89" s="33" t="s">
        <v>377</v>
      </c>
      <c r="E89" s="33" t="s">
        <v>139</v>
      </c>
      <c r="F89" s="33" t="s">
        <v>328</v>
      </c>
      <c r="G89" s="33" t="s">
        <v>329</v>
      </c>
      <c r="H89" s="127">
        <v>175469</v>
      </c>
      <c r="I89" s="158">
        <v>175469</v>
      </c>
      <c r="J89" s="185">
        <v>175469</v>
      </c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</row>
    <row r="90" ht="15" customHeight="1" spans="1:22">
      <c r="A90" s="156"/>
      <c r="B90" s="156"/>
      <c r="C90" s="156"/>
      <c r="D90" s="33" t="s">
        <v>377</v>
      </c>
      <c r="E90" s="33" t="s">
        <v>139</v>
      </c>
      <c r="F90" s="33" t="s">
        <v>381</v>
      </c>
      <c r="G90" s="33" t="s">
        <v>382</v>
      </c>
      <c r="H90" s="127">
        <v>1585668</v>
      </c>
      <c r="I90" s="158">
        <v>1585668</v>
      </c>
      <c r="J90" s="185">
        <v>1585668</v>
      </c>
      <c r="K90" s="185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</row>
    <row r="91" ht="15" customHeight="1" spans="1:22">
      <c r="A91" s="156"/>
      <c r="B91" s="156"/>
      <c r="C91" s="156"/>
      <c r="D91" s="33" t="s">
        <v>377</v>
      </c>
      <c r="E91" s="33" t="s">
        <v>139</v>
      </c>
      <c r="F91" s="33" t="s">
        <v>324</v>
      </c>
      <c r="G91" s="33" t="s">
        <v>325</v>
      </c>
      <c r="H91" s="127">
        <v>2105628</v>
      </c>
      <c r="I91" s="158">
        <v>2105628</v>
      </c>
      <c r="J91" s="185">
        <v>2105628</v>
      </c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</row>
    <row r="92" ht="15" customHeight="1" spans="1:22">
      <c r="A92" s="156"/>
      <c r="B92" s="157"/>
      <c r="C92" s="157"/>
      <c r="D92" s="33" t="s">
        <v>377</v>
      </c>
      <c r="E92" s="33" t="s">
        <v>139</v>
      </c>
      <c r="F92" s="33" t="s">
        <v>326</v>
      </c>
      <c r="G92" s="33" t="s">
        <v>327</v>
      </c>
      <c r="H92" s="127">
        <v>1096668</v>
      </c>
      <c r="I92" s="158">
        <v>1096668</v>
      </c>
      <c r="J92" s="185">
        <v>1096668</v>
      </c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</row>
    <row r="93" ht="15" customHeight="1" spans="1:22">
      <c r="A93" s="156"/>
      <c r="B93" s="184" t="s">
        <v>356</v>
      </c>
      <c r="C93" s="183" t="s">
        <v>150</v>
      </c>
      <c r="D93" s="46"/>
      <c r="E93" s="46"/>
      <c r="F93" s="46"/>
      <c r="G93" s="46"/>
      <c r="H93" s="127">
        <v>556717.56</v>
      </c>
      <c r="I93" s="127">
        <v>556717.56</v>
      </c>
      <c r="J93" s="182">
        <v>556717.56</v>
      </c>
      <c r="K93" s="182"/>
      <c r="L93" s="182"/>
      <c r="M93" s="182"/>
      <c r="N93" s="182"/>
      <c r="O93" s="182"/>
      <c r="P93" s="182"/>
      <c r="Q93" s="182"/>
      <c r="R93" s="182"/>
      <c r="S93" s="182"/>
      <c r="T93" s="182"/>
      <c r="U93" s="182"/>
      <c r="V93" s="182"/>
    </row>
    <row r="94" ht="15" customHeight="1" spans="1:22">
      <c r="A94" s="156"/>
      <c r="B94" s="157"/>
      <c r="C94" s="157"/>
      <c r="D94" s="33" t="s">
        <v>357</v>
      </c>
      <c r="E94" s="33" t="s">
        <v>150</v>
      </c>
      <c r="F94" s="33" t="s">
        <v>358</v>
      </c>
      <c r="G94" s="33" t="s">
        <v>150</v>
      </c>
      <c r="H94" s="127">
        <v>556717.56</v>
      </c>
      <c r="I94" s="158">
        <v>556717.56</v>
      </c>
      <c r="J94" s="185">
        <v>556717.56</v>
      </c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</row>
    <row r="95" ht="15" customHeight="1" spans="1:22">
      <c r="A95" s="156"/>
      <c r="B95" s="184" t="s">
        <v>314</v>
      </c>
      <c r="C95" s="183" t="s">
        <v>337</v>
      </c>
      <c r="D95" s="46"/>
      <c r="E95" s="46"/>
      <c r="F95" s="46"/>
      <c r="G95" s="46"/>
      <c r="H95" s="127">
        <v>437600</v>
      </c>
      <c r="I95" s="127">
        <v>437600</v>
      </c>
      <c r="J95" s="182">
        <v>437600</v>
      </c>
      <c r="K95" s="182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</row>
    <row r="96" ht="15" customHeight="1" spans="1:22">
      <c r="A96" s="156"/>
      <c r="B96" s="156"/>
      <c r="C96" s="156"/>
      <c r="D96" s="33" t="s">
        <v>377</v>
      </c>
      <c r="E96" s="33" t="s">
        <v>139</v>
      </c>
      <c r="F96" s="33" t="s">
        <v>389</v>
      </c>
      <c r="G96" s="33" t="s">
        <v>390</v>
      </c>
      <c r="H96" s="127">
        <v>10000</v>
      </c>
      <c r="I96" s="158">
        <v>10000</v>
      </c>
      <c r="J96" s="185">
        <v>10000</v>
      </c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</row>
    <row r="97" ht="15" customHeight="1" spans="1:22">
      <c r="A97" s="156"/>
      <c r="B97" s="156"/>
      <c r="C97" s="156"/>
      <c r="D97" s="33" t="s">
        <v>377</v>
      </c>
      <c r="E97" s="33" t="s">
        <v>139</v>
      </c>
      <c r="F97" s="33" t="s">
        <v>320</v>
      </c>
      <c r="G97" s="33" t="s">
        <v>321</v>
      </c>
      <c r="H97" s="127">
        <v>20000</v>
      </c>
      <c r="I97" s="158">
        <v>20000</v>
      </c>
      <c r="J97" s="185">
        <v>20000</v>
      </c>
      <c r="K97" s="185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</row>
    <row r="98" ht="15" customHeight="1" spans="1:22">
      <c r="A98" s="156"/>
      <c r="B98" s="156"/>
      <c r="C98" s="156"/>
      <c r="D98" s="33" t="s">
        <v>377</v>
      </c>
      <c r="E98" s="33" t="s">
        <v>139</v>
      </c>
      <c r="F98" s="33" t="s">
        <v>348</v>
      </c>
      <c r="G98" s="33" t="s">
        <v>349</v>
      </c>
      <c r="H98" s="127">
        <v>50000</v>
      </c>
      <c r="I98" s="158">
        <v>50000</v>
      </c>
      <c r="J98" s="185">
        <v>50000</v>
      </c>
      <c r="K98" s="185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</row>
    <row r="99" ht="15" customHeight="1" spans="1:22">
      <c r="A99" s="156"/>
      <c r="B99" s="156"/>
      <c r="C99" s="156"/>
      <c r="D99" s="33" t="s">
        <v>377</v>
      </c>
      <c r="E99" s="33" t="s">
        <v>139</v>
      </c>
      <c r="F99" s="33" t="s">
        <v>344</v>
      </c>
      <c r="G99" s="33" t="s">
        <v>345</v>
      </c>
      <c r="H99" s="127">
        <v>45000</v>
      </c>
      <c r="I99" s="158">
        <v>45000</v>
      </c>
      <c r="J99" s="185">
        <v>45000</v>
      </c>
      <c r="K99" s="185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</row>
    <row r="100" ht="15" customHeight="1" spans="1:22">
      <c r="A100" s="156"/>
      <c r="B100" s="156"/>
      <c r="C100" s="156"/>
      <c r="D100" s="33" t="s">
        <v>377</v>
      </c>
      <c r="E100" s="33" t="s">
        <v>139</v>
      </c>
      <c r="F100" s="33" t="s">
        <v>391</v>
      </c>
      <c r="G100" s="33" t="s">
        <v>392</v>
      </c>
      <c r="H100" s="127">
        <v>100000</v>
      </c>
      <c r="I100" s="158">
        <v>100000</v>
      </c>
      <c r="J100" s="185">
        <v>100000</v>
      </c>
      <c r="K100" s="185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</row>
    <row r="101" ht="15" customHeight="1" spans="1:22">
      <c r="A101" s="156"/>
      <c r="B101" s="156"/>
      <c r="C101" s="156"/>
      <c r="D101" s="33" t="s">
        <v>377</v>
      </c>
      <c r="E101" s="33" t="s">
        <v>139</v>
      </c>
      <c r="F101" s="33" t="s">
        <v>393</v>
      </c>
      <c r="G101" s="33" t="s">
        <v>394</v>
      </c>
      <c r="H101" s="127">
        <v>100000</v>
      </c>
      <c r="I101" s="158">
        <v>100000</v>
      </c>
      <c r="J101" s="185">
        <v>100000</v>
      </c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</row>
    <row r="102" ht="15" customHeight="1" spans="1:22">
      <c r="A102" s="156"/>
      <c r="B102" s="156"/>
      <c r="C102" s="156"/>
      <c r="D102" s="33" t="s">
        <v>377</v>
      </c>
      <c r="E102" s="33" t="s">
        <v>139</v>
      </c>
      <c r="F102" s="33" t="s">
        <v>338</v>
      </c>
      <c r="G102" s="33" t="s">
        <v>339</v>
      </c>
      <c r="H102" s="127">
        <v>34500</v>
      </c>
      <c r="I102" s="158">
        <v>34500</v>
      </c>
      <c r="J102" s="185">
        <v>34500</v>
      </c>
      <c r="K102" s="185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</row>
    <row r="103" ht="15" customHeight="1" spans="1:22">
      <c r="A103" s="156"/>
      <c r="B103" s="156"/>
      <c r="C103" s="156"/>
      <c r="D103" s="33" t="s">
        <v>377</v>
      </c>
      <c r="E103" s="33" t="s">
        <v>139</v>
      </c>
      <c r="F103" s="33" t="s">
        <v>385</v>
      </c>
      <c r="G103" s="33" t="s">
        <v>386</v>
      </c>
      <c r="H103" s="127">
        <v>9000</v>
      </c>
      <c r="I103" s="158">
        <v>9000</v>
      </c>
      <c r="J103" s="185">
        <v>9000</v>
      </c>
      <c r="K103" s="185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</row>
    <row r="104" ht="15" customHeight="1" spans="1:22">
      <c r="A104" s="156"/>
      <c r="B104" s="156"/>
      <c r="C104" s="156"/>
      <c r="D104" s="33" t="s">
        <v>377</v>
      </c>
      <c r="E104" s="33" t="s">
        <v>139</v>
      </c>
      <c r="F104" s="33" t="s">
        <v>395</v>
      </c>
      <c r="G104" s="33" t="s">
        <v>396</v>
      </c>
      <c r="H104" s="127">
        <v>5000</v>
      </c>
      <c r="I104" s="158">
        <v>5000</v>
      </c>
      <c r="J104" s="185">
        <v>5000</v>
      </c>
      <c r="K104" s="185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</row>
    <row r="105" ht="15" customHeight="1" spans="1:22">
      <c r="A105" s="156"/>
      <c r="B105" s="156"/>
      <c r="C105" s="156"/>
      <c r="D105" s="33" t="s">
        <v>377</v>
      </c>
      <c r="E105" s="33" t="s">
        <v>139</v>
      </c>
      <c r="F105" s="33" t="s">
        <v>383</v>
      </c>
      <c r="G105" s="33" t="s">
        <v>384</v>
      </c>
      <c r="H105" s="127">
        <v>45000</v>
      </c>
      <c r="I105" s="158">
        <v>45000</v>
      </c>
      <c r="J105" s="185">
        <v>45000</v>
      </c>
      <c r="K105" s="185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</row>
    <row r="106" ht="15" customHeight="1" spans="1:22">
      <c r="A106" s="156"/>
      <c r="B106" s="157"/>
      <c r="C106" s="157"/>
      <c r="D106" s="33" t="s">
        <v>387</v>
      </c>
      <c r="E106" s="33" t="s">
        <v>110</v>
      </c>
      <c r="F106" s="33" t="s">
        <v>346</v>
      </c>
      <c r="G106" s="33" t="s">
        <v>347</v>
      </c>
      <c r="H106" s="127">
        <v>19100</v>
      </c>
      <c r="I106" s="158">
        <v>19100</v>
      </c>
      <c r="J106" s="185">
        <v>19100</v>
      </c>
      <c r="K106" s="185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</row>
    <row r="107" ht="15" customHeight="1" spans="1:22">
      <c r="A107" s="156"/>
      <c r="B107" s="184" t="s">
        <v>353</v>
      </c>
      <c r="C107" s="183" t="s">
        <v>354</v>
      </c>
      <c r="D107" s="46"/>
      <c r="E107" s="46"/>
      <c r="F107" s="46"/>
      <c r="G107" s="46"/>
      <c r="H107" s="127">
        <v>3427500</v>
      </c>
      <c r="I107" s="127">
        <v>3427500</v>
      </c>
      <c r="J107" s="182">
        <v>3427500</v>
      </c>
      <c r="K107" s="182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</row>
    <row r="108" ht="15" customHeight="1" spans="1:22">
      <c r="A108" s="156"/>
      <c r="B108" s="156"/>
      <c r="C108" s="156"/>
      <c r="D108" s="33" t="s">
        <v>377</v>
      </c>
      <c r="E108" s="33" t="s">
        <v>139</v>
      </c>
      <c r="F108" s="33" t="s">
        <v>355</v>
      </c>
      <c r="G108" s="33" t="s">
        <v>354</v>
      </c>
      <c r="H108" s="127">
        <v>160812</v>
      </c>
      <c r="I108" s="158">
        <v>160812</v>
      </c>
      <c r="J108" s="185">
        <v>160812</v>
      </c>
      <c r="K108" s="185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</row>
    <row r="109" ht="15" customHeight="1" spans="1:22">
      <c r="A109" s="156"/>
      <c r="B109" s="156"/>
      <c r="C109" s="156"/>
      <c r="D109" s="33" t="s">
        <v>377</v>
      </c>
      <c r="E109" s="33" t="s">
        <v>139</v>
      </c>
      <c r="F109" s="33" t="s">
        <v>355</v>
      </c>
      <c r="G109" s="33" t="s">
        <v>354</v>
      </c>
      <c r="H109" s="127">
        <v>3028668</v>
      </c>
      <c r="I109" s="158">
        <v>3028668</v>
      </c>
      <c r="J109" s="185">
        <v>3028668</v>
      </c>
      <c r="K109" s="185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</row>
    <row r="110" ht="15" customHeight="1" spans="1:22">
      <c r="A110" s="156"/>
      <c r="B110" s="157"/>
      <c r="C110" s="157"/>
      <c r="D110" s="33" t="s">
        <v>377</v>
      </c>
      <c r="E110" s="33" t="s">
        <v>139</v>
      </c>
      <c r="F110" s="33" t="s">
        <v>355</v>
      </c>
      <c r="G110" s="33" t="s">
        <v>354</v>
      </c>
      <c r="H110" s="127">
        <v>238020</v>
      </c>
      <c r="I110" s="158">
        <v>238020</v>
      </c>
      <c r="J110" s="185">
        <v>238020</v>
      </c>
      <c r="K110" s="185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</row>
    <row r="111" ht="15" customHeight="1" spans="1:22">
      <c r="A111" s="156"/>
      <c r="B111" s="184" t="s">
        <v>314</v>
      </c>
      <c r="C111" s="183" t="s">
        <v>315</v>
      </c>
      <c r="D111" s="46"/>
      <c r="E111" s="46"/>
      <c r="F111" s="46"/>
      <c r="G111" s="46"/>
      <c r="H111" s="127">
        <v>1488</v>
      </c>
      <c r="I111" s="127">
        <v>1488</v>
      </c>
      <c r="J111" s="182">
        <v>1488</v>
      </c>
      <c r="K111" s="182"/>
      <c r="L111" s="182"/>
      <c r="M111" s="182"/>
      <c r="N111" s="182"/>
      <c r="O111" s="182"/>
      <c r="P111" s="182"/>
      <c r="Q111" s="182"/>
      <c r="R111" s="182"/>
      <c r="S111" s="182"/>
      <c r="T111" s="182"/>
      <c r="U111" s="182"/>
      <c r="V111" s="182"/>
    </row>
    <row r="112" ht="15" customHeight="1" spans="1:22">
      <c r="A112" s="156"/>
      <c r="B112" s="157"/>
      <c r="C112" s="157"/>
      <c r="D112" s="33" t="s">
        <v>377</v>
      </c>
      <c r="E112" s="33" t="s">
        <v>139</v>
      </c>
      <c r="F112" s="33" t="s">
        <v>317</v>
      </c>
      <c r="G112" s="33" t="s">
        <v>315</v>
      </c>
      <c r="H112" s="127">
        <v>1488</v>
      </c>
      <c r="I112" s="158">
        <v>1488</v>
      </c>
      <c r="J112" s="185">
        <v>1488</v>
      </c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</row>
    <row r="113" ht="15" customHeight="1" spans="1:22">
      <c r="A113" s="156"/>
      <c r="B113" s="184" t="s">
        <v>330</v>
      </c>
      <c r="C113" s="183" t="s">
        <v>331</v>
      </c>
      <c r="D113" s="46"/>
      <c r="E113" s="46"/>
      <c r="F113" s="46"/>
      <c r="G113" s="46"/>
      <c r="H113" s="127">
        <v>423000</v>
      </c>
      <c r="I113" s="127">
        <v>423000</v>
      </c>
      <c r="J113" s="182">
        <v>423000</v>
      </c>
      <c r="K113" s="182"/>
      <c r="L113" s="182"/>
      <c r="M113" s="182"/>
      <c r="N113" s="182"/>
      <c r="O113" s="182"/>
      <c r="P113" s="182"/>
      <c r="Q113" s="182"/>
      <c r="R113" s="182"/>
      <c r="S113" s="182"/>
      <c r="T113" s="182"/>
      <c r="U113" s="182"/>
      <c r="V113" s="182"/>
    </row>
    <row r="114" ht="15" customHeight="1" spans="1:22">
      <c r="A114" s="156"/>
      <c r="B114" s="157"/>
      <c r="C114" s="157"/>
      <c r="D114" s="33" t="s">
        <v>377</v>
      </c>
      <c r="E114" s="33" t="s">
        <v>139</v>
      </c>
      <c r="F114" s="33" t="s">
        <v>332</v>
      </c>
      <c r="G114" s="33" t="s">
        <v>333</v>
      </c>
      <c r="H114" s="127">
        <v>423000</v>
      </c>
      <c r="I114" s="158">
        <v>423000</v>
      </c>
      <c r="J114" s="185">
        <v>423000</v>
      </c>
      <c r="K114" s="185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</row>
    <row r="115" ht="15" customHeight="1" spans="1:22">
      <c r="A115" s="156"/>
      <c r="B115" s="184" t="s">
        <v>359</v>
      </c>
      <c r="C115" s="183" t="s">
        <v>360</v>
      </c>
      <c r="D115" s="46"/>
      <c r="E115" s="46"/>
      <c r="F115" s="46"/>
      <c r="G115" s="46"/>
      <c r="H115" s="127">
        <v>2082677.66</v>
      </c>
      <c r="I115" s="127">
        <v>2082677.66</v>
      </c>
      <c r="J115" s="182">
        <v>2082677.66</v>
      </c>
      <c r="K115" s="182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</row>
    <row r="116" ht="15" customHeight="1" spans="1:22">
      <c r="A116" s="156"/>
      <c r="B116" s="156"/>
      <c r="C116" s="156"/>
      <c r="D116" s="33" t="s">
        <v>378</v>
      </c>
      <c r="E116" s="33" t="s">
        <v>122</v>
      </c>
      <c r="F116" s="33" t="s">
        <v>368</v>
      </c>
      <c r="G116" s="33" t="s">
        <v>369</v>
      </c>
      <c r="H116" s="127">
        <v>463931.3</v>
      </c>
      <c r="I116" s="158">
        <v>463931.3</v>
      </c>
      <c r="J116" s="185">
        <v>463931.3</v>
      </c>
      <c r="K116" s="185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</row>
    <row r="117" ht="15" customHeight="1" spans="1:22">
      <c r="A117" s="156"/>
      <c r="B117" s="156"/>
      <c r="C117" s="156"/>
      <c r="D117" s="33" t="s">
        <v>370</v>
      </c>
      <c r="E117" s="33" t="s">
        <v>124</v>
      </c>
      <c r="F117" s="33" t="s">
        <v>368</v>
      </c>
      <c r="G117" s="33" t="s">
        <v>369</v>
      </c>
      <c r="H117" s="127">
        <v>203196.39</v>
      </c>
      <c r="I117" s="158">
        <v>203196.39</v>
      </c>
      <c r="J117" s="185">
        <v>203196.39</v>
      </c>
      <c r="K117" s="185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</row>
    <row r="118" ht="15" customHeight="1" spans="1:22">
      <c r="A118" s="156"/>
      <c r="B118" s="156"/>
      <c r="C118" s="156"/>
      <c r="D118" s="33" t="s">
        <v>378</v>
      </c>
      <c r="E118" s="33" t="s">
        <v>122</v>
      </c>
      <c r="F118" s="33" t="s">
        <v>351</v>
      </c>
      <c r="G118" s="33" t="s">
        <v>352</v>
      </c>
      <c r="H118" s="127">
        <v>37674</v>
      </c>
      <c r="I118" s="158">
        <v>37674</v>
      </c>
      <c r="J118" s="185">
        <v>37674</v>
      </c>
      <c r="K118" s="185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</row>
    <row r="119" ht="15" customHeight="1" spans="1:22">
      <c r="A119" s="156"/>
      <c r="B119" s="156"/>
      <c r="C119" s="156"/>
      <c r="D119" s="33" t="s">
        <v>377</v>
      </c>
      <c r="E119" s="33" t="s">
        <v>139</v>
      </c>
      <c r="F119" s="33" t="s">
        <v>351</v>
      </c>
      <c r="G119" s="33" t="s">
        <v>352</v>
      </c>
      <c r="H119" s="127">
        <v>23196.57</v>
      </c>
      <c r="I119" s="158">
        <v>23196.57</v>
      </c>
      <c r="J119" s="185">
        <v>23196.57</v>
      </c>
      <c r="K119" s="185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</row>
    <row r="120" ht="15" customHeight="1" spans="1:22">
      <c r="A120" s="156"/>
      <c r="B120" s="156"/>
      <c r="C120" s="156"/>
      <c r="D120" s="33" t="s">
        <v>361</v>
      </c>
      <c r="E120" s="33" t="s">
        <v>112</v>
      </c>
      <c r="F120" s="33" t="s">
        <v>362</v>
      </c>
      <c r="G120" s="33" t="s">
        <v>363</v>
      </c>
      <c r="H120" s="127">
        <v>742290.08</v>
      </c>
      <c r="I120" s="158">
        <v>742290.08</v>
      </c>
      <c r="J120" s="185">
        <v>742290.08</v>
      </c>
      <c r="K120" s="185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</row>
    <row r="121" ht="15" customHeight="1" spans="1:22">
      <c r="A121" s="156"/>
      <c r="B121" s="156"/>
      <c r="C121" s="156"/>
      <c r="D121" s="33" t="s">
        <v>364</v>
      </c>
      <c r="E121" s="33" t="s">
        <v>114</v>
      </c>
      <c r="F121" s="33" t="s">
        <v>365</v>
      </c>
      <c r="G121" s="33" t="s">
        <v>366</v>
      </c>
      <c r="H121" s="127">
        <v>371145.04</v>
      </c>
      <c r="I121" s="158">
        <v>371145.04</v>
      </c>
      <c r="J121" s="185">
        <v>371145.04</v>
      </c>
      <c r="K121" s="185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</row>
    <row r="122" ht="15" customHeight="1" spans="1:22">
      <c r="A122" s="156"/>
      <c r="B122" s="156"/>
      <c r="C122" s="156"/>
      <c r="D122" s="33" t="s">
        <v>370</v>
      </c>
      <c r="E122" s="33" t="s">
        <v>124</v>
      </c>
      <c r="F122" s="33" t="s">
        <v>371</v>
      </c>
      <c r="G122" s="33" t="s">
        <v>372</v>
      </c>
      <c r="H122" s="127">
        <v>231965.65</v>
      </c>
      <c r="I122" s="158">
        <v>231965.65</v>
      </c>
      <c r="J122" s="185">
        <v>231965.65</v>
      </c>
      <c r="K122" s="185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</row>
    <row r="123" ht="15" customHeight="1" spans="1:22">
      <c r="A123" s="156"/>
      <c r="B123" s="157"/>
      <c r="C123" s="157"/>
      <c r="D123" s="33" t="s">
        <v>377</v>
      </c>
      <c r="E123" s="33" t="s">
        <v>139</v>
      </c>
      <c r="F123" s="33" t="s">
        <v>351</v>
      </c>
      <c r="G123" s="33" t="s">
        <v>352</v>
      </c>
      <c r="H123" s="127">
        <v>9278.63</v>
      </c>
      <c r="I123" s="158">
        <v>9278.63</v>
      </c>
      <c r="J123" s="185">
        <v>9278.63</v>
      </c>
      <c r="K123" s="185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</row>
    <row r="124" ht="15" customHeight="1" spans="1:22">
      <c r="A124" s="156"/>
      <c r="B124" s="184" t="s">
        <v>373</v>
      </c>
      <c r="C124" s="183" t="s">
        <v>374</v>
      </c>
      <c r="D124" s="46"/>
      <c r="E124" s="46"/>
      <c r="F124" s="46"/>
      <c r="G124" s="46"/>
      <c r="H124" s="127">
        <v>133291.92</v>
      </c>
      <c r="I124" s="127">
        <v>133291.92</v>
      </c>
      <c r="J124" s="182">
        <v>133291.92</v>
      </c>
      <c r="K124" s="182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</row>
    <row r="125" ht="15" customHeight="1" spans="1:22">
      <c r="A125" s="157"/>
      <c r="B125" s="157"/>
      <c r="C125" s="157"/>
      <c r="D125" s="33" t="s">
        <v>377</v>
      </c>
      <c r="E125" s="33" t="s">
        <v>139</v>
      </c>
      <c r="F125" s="33" t="s">
        <v>375</v>
      </c>
      <c r="G125" s="33" t="s">
        <v>374</v>
      </c>
      <c r="H125" s="127">
        <v>133291.92</v>
      </c>
      <c r="I125" s="158">
        <v>133291.92</v>
      </c>
      <c r="J125" s="185">
        <v>133291.92</v>
      </c>
      <c r="K125" s="185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</row>
    <row r="126" ht="15" customHeight="1" spans="1:22">
      <c r="A126" s="183" t="s">
        <v>397</v>
      </c>
      <c r="B126" s="46"/>
      <c r="C126" s="46"/>
      <c r="D126" s="46"/>
      <c r="E126" s="46"/>
      <c r="F126" s="46"/>
      <c r="G126" s="46"/>
      <c r="H126" s="127">
        <v>2057737.52</v>
      </c>
      <c r="I126" s="127">
        <v>2057737.52</v>
      </c>
      <c r="J126" s="182">
        <v>2057737.52</v>
      </c>
      <c r="K126" s="182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</row>
    <row r="127" ht="15" customHeight="1" spans="1:22">
      <c r="A127" s="156"/>
      <c r="B127" s="184" t="s">
        <v>314</v>
      </c>
      <c r="C127" s="183" t="s">
        <v>337</v>
      </c>
      <c r="D127" s="46"/>
      <c r="E127" s="46"/>
      <c r="F127" s="46"/>
      <c r="G127" s="46"/>
      <c r="H127" s="127">
        <v>54800</v>
      </c>
      <c r="I127" s="127">
        <v>54800</v>
      </c>
      <c r="J127" s="182">
        <v>54800</v>
      </c>
      <c r="K127" s="182"/>
      <c r="L127" s="182"/>
      <c r="M127" s="182"/>
      <c r="N127" s="182"/>
      <c r="O127" s="182"/>
      <c r="P127" s="182"/>
      <c r="Q127" s="182"/>
      <c r="R127" s="182"/>
      <c r="S127" s="182"/>
      <c r="T127" s="182"/>
      <c r="U127" s="182"/>
      <c r="V127" s="182"/>
    </row>
    <row r="128" ht="15" customHeight="1" spans="1:22">
      <c r="A128" s="156"/>
      <c r="B128" s="156"/>
      <c r="C128" s="156"/>
      <c r="D128" s="33" t="s">
        <v>398</v>
      </c>
      <c r="E128" s="33" t="s">
        <v>137</v>
      </c>
      <c r="F128" s="33" t="s">
        <v>342</v>
      </c>
      <c r="G128" s="33" t="s">
        <v>343</v>
      </c>
      <c r="H128" s="127">
        <v>4000</v>
      </c>
      <c r="I128" s="158">
        <v>4000</v>
      </c>
      <c r="J128" s="185">
        <v>4000</v>
      </c>
      <c r="K128" s="185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</row>
    <row r="129" ht="15" customHeight="1" spans="1:22">
      <c r="A129" s="156"/>
      <c r="B129" s="156"/>
      <c r="C129" s="156"/>
      <c r="D129" s="33" t="s">
        <v>398</v>
      </c>
      <c r="E129" s="33" t="s">
        <v>137</v>
      </c>
      <c r="F129" s="33" t="s">
        <v>348</v>
      </c>
      <c r="G129" s="33" t="s">
        <v>349</v>
      </c>
      <c r="H129" s="127">
        <v>35000</v>
      </c>
      <c r="I129" s="158">
        <v>35000</v>
      </c>
      <c r="J129" s="185">
        <v>35000</v>
      </c>
      <c r="K129" s="185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</row>
    <row r="130" ht="15" customHeight="1" spans="1:22">
      <c r="A130" s="156"/>
      <c r="B130" s="156"/>
      <c r="C130" s="156"/>
      <c r="D130" s="33" t="s">
        <v>387</v>
      </c>
      <c r="E130" s="33" t="s">
        <v>110</v>
      </c>
      <c r="F130" s="33" t="s">
        <v>346</v>
      </c>
      <c r="G130" s="33" t="s">
        <v>347</v>
      </c>
      <c r="H130" s="127">
        <v>800</v>
      </c>
      <c r="I130" s="158">
        <v>800</v>
      </c>
      <c r="J130" s="185">
        <v>800</v>
      </c>
      <c r="K130" s="185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</row>
    <row r="131" ht="15" customHeight="1" spans="1:22">
      <c r="A131" s="156"/>
      <c r="B131" s="156"/>
      <c r="C131" s="156"/>
      <c r="D131" s="33" t="s">
        <v>398</v>
      </c>
      <c r="E131" s="33" t="s">
        <v>137</v>
      </c>
      <c r="F131" s="33" t="s">
        <v>385</v>
      </c>
      <c r="G131" s="33" t="s">
        <v>386</v>
      </c>
      <c r="H131" s="127">
        <v>5000</v>
      </c>
      <c r="I131" s="158">
        <v>5000</v>
      </c>
      <c r="J131" s="185">
        <v>5000</v>
      </c>
      <c r="K131" s="185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</row>
    <row r="132" ht="15" customHeight="1" spans="1:22">
      <c r="A132" s="156"/>
      <c r="B132" s="157"/>
      <c r="C132" s="157"/>
      <c r="D132" s="33" t="s">
        <v>398</v>
      </c>
      <c r="E132" s="33" t="s">
        <v>137</v>
      </c>
      <c r="F132" s="33" t="s">
        <v>383</v>
      </c>
      <c r="G132" s="33" t="s">
        <v>384</v>
      </c>
      <c r="H132" s="127">
        <v>10000</v>
      </c>
      <c r="I132" s="158">
        <v>10000</v>
      </c>
      <c r="J132" s="185">
        <v>10000</v>
      </c>
      <c r="K132" s="185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</row>
    <row r="133" ht="15" customHeight="1" spans="1:22">
      <c r="A133" s="156"/>
      <c r="B133" s="184" t="s">
        <v>373</v>
      </c>
      <c r="C133" s="183" t="s">
        <v>374</v>
      </c>
      <c r="D133" s="46"/>
      <c r="E133" s="46"/>
      <c r="F133" s="46"/>
      <c r="G133" s="46"/>
      <c r="H133" s="127">
        <v>17513.52</v>
      </c>
      <c r="I133" s="127">
        <v>17513.52</v>
      </c>
      <c r="J133" s="182">
        <v>17513.52</v>
      </c>
      <c r="K133" s="182"/>
      <c r="L133" s="182"/>
      <c r="M133" s="182"/>
      <c r="N133" s="182"/>
      <c r="O133" s="182"/>
      <c r="P133" s="182"/>
      <c r="Q133" s="182"/>
      <c r="R133" s="182"/>
      <c r="S133" s="182"/>
      <c r="T133" s="182"/>
      <c r="U133" s="182"/>
      <c r="V133" s="182"/>
    </row>
    <row r="134" ht="15" customHeight="1" spans="1:22">
      <c r="A134" s="156"/>
      <c r="B134" s="157"/>
      <c r="C134" s="157"/>
      <c r="D134" s="33" t="s">
        <v>398</v>
      </c>
      <c r="E134" s="33" t="s">
        <v>137</v>
      </c>
      <c r="F134" s="33" t="s">
        <v>375</v>
      </c>
      <c r="G134" s="33" t="s">
        <v>374</v>
      </c>
      <c r="H134" s="127">
        <v>17513.52</v>
      </c>
      <c r="I134" s="158">
        <v>17513.52</v>
      </c>
      <c r="J134" s="185">
        <v>17513.52</v>
      </c>
      <c r="K134" s="185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</row>
    <row r="135" ht="15" customHeight="1" spans="1:22">
      <c r="A135" s="156"/>
      <c r="B135" s="184" t="s">
        <v>379</v>
      </c>
      <c r="C135" s="183" t="s">
        <v>380</v>
      </c>
      <c r="D135" s="46"/>
      <c r="E135" s="46"/>
      <c r="F135" s="46"/>
      <c r="G135" s="46"/>
      <c r="H135" s="127">
        <v>898886</v>
      </c>
      <c r="I135" s="127">
        <v>898886</v>
      </c>
      <c r="J135" s="182">
        <v>898886</v>
      </c>
      <c r="K135" s="182"/>
      <c r="L135" s="182"/>
      <c r="M135" s="182"/>
      <c r="N135" s="182"/>
      <c r="O135" s="182"/>
      <c r="P135" s="182"/>
      <c r="Q135" s="182"/>
      <c r="R135" s="182"/>
      <c r="S135" s="182"/>
      <c r="T135" s="182"/>
      <c r="U135" s="182"/>
      <c r="V135" s="182"/>
    </row>
    <row r="136" ht="15" customHeight="1" spans="1:22">
      <c r="A136" s="156"/>
      <c r="B136" s="156"/>
      <c r="C136" s="156"/>
      <c r="D136" s="33" t="s">
        <v>398</v>
      </c>
      <c r="E136" s="33" t="s">
        <v>137</v>
      </c>
      <c r="F136" s="33" t="s">
        <v>381</v>
      </c>
      <c r="G136" s="33" t="s">
        <v>382</v>
      </c>
      <c r="H136" s="127">
        <v>139968</v>
      </c>
      <c r="I136" s="158">
        <v>139968</v>
      </c>
      <c r="J136" s="185">
        <v>139968</v>
      </c>
      <c r="K136" s="185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</row>
    <row r="137" ht="15" customHeight="1" spans="1:22">
      <c r="A137" s="156"/>
      <c r="B137" s="156"/>
      <c r="C137" s="156"/>
      <c r="D137" s="33" t="s">
        <v>398</v>
      </c>
      <c r="E137" s="33" t="s">
        <v>137</v>
      </c>
      <c r="F137" s="33" t="s">
        <v>381</v>
      </c>
      <c r="G137" s="33" t="s">
        <v>382</v>
      </c>
      <c r="H137" s="127">
        <v>102180</v>
      </c>
      <c r="I137" s="158">
        <v>102180</v>
      </c>
      <c r="J137" s="185">
        <v>102180</v>
      </c>
      <c r="K137" s="185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</row>
    <row r="138" ht="15" customHeight="1" spans="1:22">
      <c r="A138" s="156"/>
      <c r="B138" s="156"/>
      <c r="C138" s="156"/>
      <c r="D138" s="33" t="s">
        <v>398</v>
      </c>
      <c r="E138" s="33" t="s">
        <v>137</v>
      </c>
      <c r="F138" s="33" t="s">
        <v>328</v>
      </c>
      <c r="G138" s="33" t="s">
        <v>329</v>
      </c>
      <c r="H138" s="127">
        <v>23210</v>
      </c>
      <c r="I138" s="158">
        <v>23210</v>
      </c>
      <c r="J138" s="185">
        <v>23210</v>
      </c>
      <c r="K138" s="185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</row>
    <row r="139" ht="15" customHeight="1" spans="1:22">
      <c r="A139" s="156"/>
      <c r="B139" s="156"/>
      <c r="C139" s="156"/>
      <c r="D139" s="33" t="s">
        <v>398</v>
      </c>
      <c r="E139" s="33" t="s">
        <v>137</v>
      </c>
      <c r="F139" s="33" t="s">
        <v>381</v>
      </c>
      <c r="G139" s="33" t="s">
        <v>382</v>
      </c>
      <c r="H139" s="127">
        <v>209532</v>
      </c>
      <c r="I139" s="158">
        <v>209532</v>
      </c>
      <c r="J139" s="185">
        <v>209532</v>
      </c>
      <c r="K139" s="185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</row>
    <row r="140" ht="15" customHeight="1" spans="1:22">
      <c r="A140" s="156"/>
      <c r="B140" s="156"/>
      <c r="C140" s="156"/>
      <c r="D140" s="33" t="s">
        <v>398</v>
      </c>
      <c r="E140" s="33" t="s">
        <v>137</v>
      </c>
      <c r="F140" s="33" t="s">
        <v>324</v>
      </c>
      <c r="G140" s="33" t="s">
        <v>325</v>
      </c>
      <c r="H140" s="127">
        <v>278520</v>
      </c>
      <c r="I140" s="158">
        <v>278520</v>
      </c>
      <c r="J140" s="185">
        <v>278520</v>
      </c>
      <c r="K140" s="185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</row>
    <row r="141" ht="15" customHeight="1" spans="1:22">
      <c r="A141" s="156"/>
      <c r="B141" s="157"/>
      <c r="C141" s="157"/>
      <c r="D141" s="33" t="s">
        <v>398</v>
      </c>
      <c r="E141" s="33" t="s">
        <v>137</v>
      </c>
      <c r="F141" s="33" t="s">
        <v>326</v>
      </c>
      <c r="G141" s="33" t="s">
        <v>327</v>
      </c>
      <c r="H141" s="127">
        <v>145476</v>
      </c>
      <c r="I141" s="158">
        <v>145476</v>
      </c>
      <c r="J141" s="185">
        <v>145476</v>
      </c>
      <c r="K141" s="185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</row>
    <row r="142" ht="15" customHeight="1" spans="1:22">
      <c r="A142" s="156"/>
      <c r="B142" s="184" t="s">
        <v>356</v>
      </c>
      <c r="C142" s="183" t="s">
        <v>150</v>
      </c>
      <c r="D142" s="46"/>
      <c r="E142" s="46"/>
      <c r="F142" s="46"/>
      <c r="G142" s="46"/>
      <c r="H142" s="127">
        <v>73790.16</v>
      </c>
      <c r="I142" s="127">
        <v>73790.16</v>
      </c>
      <c r="J142" s="182">
        <v>73790.16</v>
      </c>
      <c r="K142" s="182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</row>
    <row r="143" ht="15" customHeight="1" spans="1:22">
      <c r="A143" s="156"/>
      <c r="B143" s="157"/>
      <c r="C143" s="157"/>
      <c r="D143" s="33" t="s">
        <v>357</v>
      </c>
      <c r="E143" s="33" t="s">
        <v>150</v>
      </c>
      <c r="F143" s="33" t="s">
        <v>358</v>
      </c>
      <c r="G143" s="33" t="s">
        <v>150</v>
      </c>
      <c r="H143" s="127">
        <v>73790.16</v>
      </c>
      <c r="I143" s="158">
        <v>73790.16</v>
      </c>
      <c r="J143" s="185">
        <v>73790.16</v>
      </c>
      <c r="K143" s="185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</row>
    <row r="144" ht="15" customHeight="1" spans="1:22">
      <c r="A144" s="156"/>
      <c r="B144" s="184" t="s">
        <v>353</v>
      </c>
      <c r="C144" s="183" t="s">
        <v>354</v>
      </c>
      <c r="D144" s="46"/>
      <c r="E144" s="46"/>
      <c r="F144" s="46"/>
      <c r="G144" s="46"/>
      <c r="H144" s="127">
        <v>716760</v>
      </c>
      <c r="I144" s="127">
        <v>716760</v>
      </c>
      <c r="J144" s="182">
        <v>716760</v>
      </c>
      <c r="K144" s="182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</row>
    <row r="145" ht="15" customHeight="1" spans="1:22">
      <c r="A145" s="156"/>
      <c r="B145" s="157"/>
      <c r="C145" s="157"/>
      <c r="D145" s="33" t="s">
        <v>398</v>
      </c>
      <c r="E145" s="33" t="s">
        <v>137</v>
      </c>
      <c r="F145" s="33" t="s">
        <v>355</v>
      </c>
      <c r="G145" s="33" t="s">
        <v>354</v>
      </c>
      <c r="H145" s="127">
        <v>716760</v>
      </c>
      <c r="I145" s="158">
        <v>716760</v>
      </c>
      <c r="J145" s="185">
        <v>716760</v>
      </c>
      <c r="K145" s="185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</row>
    <row r="146" ht="15" customHeight="1" spans="1:22">
      <c r="A146" s="156"/>
      <c r="B146" s="184" t="s">
        <v>330</v>
      </c>
      <c r="C146" s="183" t="s">
        <v>331</v>
      </c>
      <c r="D146" s="46"/>
      <c r="E146" s="46"/>
      <c r="F146" s="46"/>
      <c r="G146" s="46"/>
      <c r="H146" s="127">
        <v>40500</v>
      </c>
      <c r="I146" s="127">
        <v>40500</v>
      </c>
      <c r="J146" s="182">
        <v>40500</v>
      </c>
      <c r="K146" s="182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</row>
    <row r="147" ht="15" customHeight="1" spans="1:22">
      <c r="A147" s="156"/>
      <c r="B147" s="157"/>
      <c r="C147" s="157"/>
      <c r="D147" s="33" t="s">
        <v>398</v>
      </c>
      <c r="E147" s="33" t="s">
        <v>137</v>
      </c>
      <c r="F147" s="33" t="s">
        <v>332</v>
      </c>
      <c r="G147" s="33" t="s">
        <v>333</v>
      </c>
      <c r="H147" s="127">
        <v>40500</v>
      </c>
      <c r="I147" s="158">
        <v>40500</v>
      </c>
      <c r="J147" s="185">
        <v>40500</v>
      </c>
      <c r="K147" s="185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</row>
    <row r="148" ht="15" customHeight="1" spans="1:22">
      <c r="A148" s="156"/>
      <c r="B148" s="184" t="s">
        <v>359</v>
      </c>
      <c r="C148" s="183" t="s">
        <v>360</v>
      </c>
      <c r="D148" s="46"/>
      <c r="E148" s="46"/>
      <c r="F148" s="46"/>
      <c r="G148" s="46"/>
      <c r="H148" s="127">
        <v>255295.84</v>
      </c>
      <c r="I148" s="127">
        <v>255295.84</v>
      </c>
      <c r="J148" s="182">
        <v>255295.84</v>
      </c>
      <c r="K148" s="182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</row>
    <row r="149" ht="15" customHeight="1" spans="1:22">
      <c r="A149" s="156"/>
      <c r="B149" s="156"/>
      <c r="C149" s="156"/>
      <c r="D149" s="33" t="s">
        <v>378</v>
      </c>
      <c r="E149" s="33" t="s">
        <v>122</v>
      </c>
      <c r="F149" s="33" t="s">
        <v>368</v>
      </c>
      <c r="G149" s="33" t="s">
        <v>369</v>
      </c>
      <c r="H149" s="127">
        <v>61491.8</v>
      </c>
      <c r="I149" s="158">
        <v>61491.8</v>
      </c>
      <c r="J149" s="185">
        <v>61491.8</v>
      </c>
      <c r="K149" s="185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</row>
    <row r="150" ht="15" customHeight="1" spans="1:22">
      <c r="A150" s="156"/>
      <c r="B150" s="156"/>
      <c r="C150" s="156"/>
      <c r="D150" s="33" t="s">
        <v>370</v>
      </c>
      <c r="E150" s="33" t="s">
        <v>124</v>
      </c>
      <c r="F150" s="33" t="s">
        <v>368</v>
      </c>
      <c r="G150" s="33" t="s">
        <v>369</v>
      </c>
      <c r="H150" s="127">
        <v>8785.31</v>
      </c>
      <c r="I150" s="158">
        <v>8785.31</v>
      </c>
      <c r="J150" s="185">
        <v>8785.31</v>
      </c>
      <c r="K150" s="185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</row>
    <row r="151" ht="15" customHeight="1" spans="1:22">
      <c r="A151" s="156"/>
      <c r="B151" s="156"/>
      <c r="C151" s="156"/>
      <c r="D151" s="33" t="s">
        <v>378</v>
      </c>
      <c r="E151" s="33" t="s">
        <v>122</v>
      </c>
      <c r="F151" s="33" t="s">
        <v>351</v>
      </c>
      <c r="G151" s="33" t="s">
        <v>352</v>
      </c>
      <c r="H151" s="127">
        <v>3003</v>
      </c>
      <c r="I151" s="158">
        <v>3003</v>
      </c>
      <c r="J151" s="185">
        <v>3003</v>
      </c>
      <c r="K151" s="185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</row>
    <row r="152" ht="15" customHeight="1" spans="1:22">
      <c r="A152" s="156"/>
      <c r="B152" s="156"/>
      <c r="C152" s="156"/>
      <c r="D152" s="33" t="s">
        <v>398</v>
      </c>
      <c r="E152" s="33" t="s">
        <v>137</v>
      </c>
      <c r="F152" s="33" t="s">
        <v>351</v>
      </c>
      <c r="G152" s="33" t="s">
        <v>352</v>
      </c>
      <c r="H152" s="127">
        <v>3074.59</v>
      </c>
      <c r="I152" s="158">
        <v>3074.59</v>
      </c>
      <c r="J152" s="185">
        <v>3074.59</v>
      </c>
      <c r="K152" s="185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</row>
    <row r="153" ht="15" customHeight="1" spans="1:22">
      <c r="A153" s="156"/>
      <c r="B153" s="156"/>
      <c r="C153" s="156"/>
      <c r="D153" s="33" t="s">
        <v>361</v>
      </c>
      <c r="E153" s="33" t="s">
        <v>112</v>
      </c>
      <c r="F153" s="33" t="s">
        <v>362</v>
      </c>
      <c r="G153" s="33" t="s">
        <v>363</v>
      </c>
      <c r="H153" s="127">
        <v>98386.88</v>
      </c>
      <c r="I153" s="158">
        <v>98386.88</v>
      </c>
      <c r="J153" s="185">
        <v>98386.88</v>
      </c>
      <c r="K153" s="185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</row>
    <row r="154" ht="15" customHeight="1" spans="1:22">
      <c r="A154" s="156"/>
      <c r="B154" s="156"/>
      <c r="C154" s="156"/>
      <c r="D154" s="33" t="s">
        <v>364</v>
      </c>
      <c r="E154" s="33" t="s">
        <v>114</v>
      </c>
      <c r="F154" s="33" t="s">
        <v>365</v>
      </c>
      <c r="G154" s="33" t="s">
        <v>366</v>
      </c>
      <c r="H154" s="127">
        <v>49193.44</v>
      </c>
      <c r="I154" s="158">
        <v>49193.44</v>
      </c>
      <c r="J154" s="185">
        <v>49193.44</v>
      </c>
      <c r="K154" s="185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</row>
    <row r="155" ht="15" customHeight="1" spans="1:22">
      <c r="A155" s="156"/>
      <c r="B155" s="156"/>
      <c r="C155" s="156"/>
      <c r="D155" s="33" t="s">
        <v>370</v>
      </c>
      <c r="E155" s="33" t="s">
        <v>124</v>
      </c>
      <c r="F155" s="33" t="s">
        <v>371</v>
      </c>
      <c r="G155" s="33" t="s">
        <v>372</v>
      </c>
      <c r="H155" s="127">
        <v>30745.9</v>
      </c>
      <c r="I155" s="158">
        <v>30745.9</v>
      </c>
      <c r="J155" s="185">
        <v>30745.9</v>
      </c>
      <c r="K155" s="185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</row>
    <row r="156" ht="15" customHeight="1" spans="1:22">
      <c r="A156" s="156"/>
      <c r="B156" s="157"/>
      <c r="C156" s="157"/>
      <c r="D156" s="33" t="s">
        <v>398</v>
      </c>
      <c r="E156" s="33" t="s">
        <v>137</v>
      </c>
      <c r="F156" s="33" t="s">
        <v>351</v>
      </c>
      <c r="G156" s="33" t="s">
        <v>352</v>
      </c>
      <c r="H156" s="127">
        <v>614.92</v>
      </c>
      <c r="I156" s="158">
        <v>614.92</v>
      </c>
      <c r="J156" s="185">
        <v>614.92</v>
      </c>
      <c r="K156" s="185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</row>
    <row r="157" ht="15" customHeight="1" spans="1:22">
      <c r="A157" s="156"/>
      <c r="B157" s="184" t="s">
        <v>314</v>
      </c>
      <c r="C157" s="183" t="s">
        <v>315</v>
      </c>
      <c r="D157" s="46"/>
      <c r="E157" s="46"/>
      <c r="F157" s="46"/>
      <c r="G157" s="46"/>
      <c r="H157" s="127">
        <v>192</v>
      </c>
      <c r="I157" s="127">
        <v>192</v>
      </c>
      <c r="J157" s="182">
        <v>192</v>
      </c>
      <c r="K157" s="182"/>
      <c r="L157" s="182"/>
      <c r="M157" s="182"/>
      <c r="N157" s="182"/>
      <c r="O157" s="182"/>
      <c r="P157" s="182"/>
      <c r="Q157" s="182"/>
      <c r="R157" s="182"/>
      <c r="S157" s="182"/>
      <c r="T157" s="182"/>
      <c r="U157" s="182"/>
      <c r="V157" s="182"/>
    </row>
    <row r="158" ht="15" customHeight="1" spans="1:22">
      <c r="A158" s="157"/>
      <c r="B158" s="157"/>
      <c r="C158" s="157"/>
      <c r="D158" s="33" t="s">
        <v>398</v>
      </c>
      <c r="E158" s="33" t="s">
        <v>137</v>
      </c>
      <c r="F158" s="33" t="s">
        <v>317</v>
      </c>
      <c r="G158" s="33" t="s">
        <v>315</v>
      </c>
      <c r="H158" s="127">
        <v>192</v>
      </c>
      <c r="I158" s="158">
        <v>192</v>
      </c>
      <c r="J158" s="185">
        <v>192</v>
      </c>
      <c r="K158" s="185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</row>
    <row r="159" ht="15" customHeight="1" spans="1:22">
      <c r="A159" s="183" t="s">
        <v>399</v>
      </c>
      <c r="B159" s="46"/>
      <c r="C159" s="46"/>
      <c r="D159" s="46"/>
      <c r="E159" s="46"/>
      <c r="F159" s="46"/>
      <c r="G159" s="46"/>
      <c r="H159" s="127">
        <v>1022346.92</v>
      </c>
      <c r="I159" s="127">
        <v>1022346.92</v>
      </c>
      <c r="J159" s="182">
        <v>1022346.92</v>
      </c>
      <c r="K159" s="182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</row>
    <row r="160" ht="15" customHeight="1" spans="1:22">
      <c r="A160" s="156"/>
      <c r="B160" s="184" t="s">
        <v>314</v>
      </c>
      <c r="C160" s="183" t="s">
        <v>337</v>
      </c>
      <c r="D160" s="46"/>
      <c r="E160" s="46"/>
      <c r="F160" s="46"/>
      <c r="G160" s="46"/>
      <c r="H160" s="127">
        <v>40500</v>
      </c>
      <c r="I160" s="127">
        <v>40500</v>
      </c>
      <c r="J160" s="182">
        <v>40500</v>
      </c>
      <c r="K160" s="182"/>
      <c r="L160" s="182"/>
      <c r="M160" s="182"/>
      <c r="N160" s="182"/>
      <c r="O160" s="182"/>
      <c r="P160" s="182"/>
      <c r="Q160" s="182"/>
      <c r="R160" s="182"/>
      <c r="S160" s="182"/>
      <c r="T160" s="182"/>
      <c r="U160" s="182"/>
      <c r="V160" s="182"/>
    </row>
    <row r="161" ht="15" customHeight="1" spans="1:22">
      <c r="A161" s="156"/>
      <c r="B161" s="156"/>
      <c r="C161" s="156"/>
      <c r="D161" s="33" t="s">
        <v>400</v>
      </c>
      <c r="E161" s="33" t="s">
        <v>132</v>
      </c>
      <c r="F161" s="33" t="s">
        <v>320</v>
      </c>
      <c r="G161" s="33" t="s">
        <v>321</v>
      </c>
      <c r="H161" s="127">
        <v>13000</v>
      </c>
      <c r="I161" s="158">
        <v>13000</v>
      </c>
      <c r="J161" s="185">
        <v>13000</v>
      </c>
      <c r="K161" s="185"/>
      <c r="L161" s="185"/>
      <c r="M161" s="185"/>
      <c r="N161" s="185"/>
      <c r="O161" s="185"/>
      <c r="P161" s="185"/>
      <c r="Q161" s="185"/>
      <c r="R161" s="185"/>
      <c r="S161" s="185"/>
      <c r="T161" s="185"/>
      <c r="U161" s="185"/>
      <c r="V161" s="185"/>
    </row>
    <row r="162" ht="15" customHeight="1" spans="1:22">
      <c r="A162" s="156"/>
      <c r="B162" s="156"/>
      <c r="C162" s="156"/>
      <c r="D162" s="33" t="s">
        <v>400</v>
      </c>
      <c r="E162" s="33" t="s">
        <v>132</v>
      </c>
      <c r="F162" s="33" t="s">
        <v>342</v>
      </c>
      <c r="G162" s="33" t="s">
        <v>343</v>
      </c>
      <c r="H162" s="127">
        <v>10772</v>
      </c>
      <c r="I162" s="158">
        <v>10772</v>
      </c>
      <c r="J162" s="185">
        <v>10772</v>
      </c>
      <c r="K162" s="185"/>
      <c r="L162" s="185"/>
      <c r="M162" s="185"/>
      <c r="N162" s="185"/>
      <c r="O162" s="185"/>
      <c r="P162" s="185"/>
      <c r="Q162" s="185"/>
      <c r="R162" s="185"/>
      <c r="S162" s="185"/>
      <c r="T162" s="185"/>
      <c r="U162" s="185"/>
      <c r="V162" s="185"/>
    </row>
    <row r="163" ht="15" customHeight="1" spans="1:22">
      <c r="A163" s="156"/>
      <c r="B163" s="156"/>
      <c r="C163" s="156"/>
      <c r="D163" s="33" t="s">
        <v>400</v>
      </c>
      <c r="E163" s="33" t="s">
        <v>132</v>
      </c>
      <c r="F163" s="33" t="s">
        <v>385</v>
      </c>
      <c r="G163" s="33" t="s">
        <v>386</v>
      </c>
      <c r="H163" s="127">
        <v>1728</v>
      </c>
      <c r="I163" s="158">
        <v>1728</v>
      </c>
      <c r="J163" s="185">
        <v>1728</v>
      </c>
      <c r="K163" s="185"/>
      <c r="L163" s="185"/>
      <c r="M163" s="185"/>
      <c r="N163" s="185"/>
      <c r="O163" s="185"/>
      <c r="P163" s="185"/>
      <c r="Q163" s="185"/>
      <c r="R163" s="185"/>
      <c r="S163" s="185"/>
      <c r="T163" s="185"/>
      <c r="U163" s="185"/>
      <c r="V163" s="185"/>
    </row>
    <row r="164" ht="15" customHeight="1" spans="1:22">
      <c r="A164" s="156"/>
      <c r="B164" s="156"/>
      <c r="C164" s="156"/>
      <c r="D164" s="33" t="s">
        <v>400</v>
      </c>
      <c r="E164" s="33" t="s">
        <v>132</v>
      </c>
      <c r="F164" s="33" t="s">
        <v>401</v>
      </c>
      <c r="G164" s="33" t="s">
        <v>402</v>
      </c>
      <c r="H164" s="127">
        <v>10000</v>
      </c>
      <c r="I164" s="158">
        <v>10000</v>
      </c>
      <c r="J164" s="185">
        <v>10000</v>
      </c>
      <c r="K164" s="185"/>
      <c r="L164" s="185"/>
      <c r="M164" s="185"/>
      <c r="N164" s="185"/>
      <c r="O164" s="185"/>
      <c r="P164" s="185"/>
      <c r="Q164" s="185"/>
      <c r="R164" s="185"/>
      <c r="S164" s="185"/>
      <c r="T164" s="185"/>
      <c r="U164" s="185"/>
      <c r="V164" s="185"/>
    </row>
    <row r="165" ht="15" customHeight="1" spans="1:22">
      <c r="A165" s="156"/>
      <c r="B165" s="157"/>
      <c r="C165" s="157"/>
      <c r="D165" s="33" t="s">
        <v>400</v>
      </c>
      <c r="E165" s="33" t="s">
        <v>132</v>
      </c>
      <c r="F165" s="33" t="s">
        <v>340</v>
      </c>
      <c r="G165" s="33" t="s">
        <v>341</v>
      </c>
      <c r="H165" s="127">
        <v>5000</v>
      </c>
      <c r="I165" s="158">
        <v>5000</v>
      </c>
      <c r="J165" s="185">
        <v>5000</v>
      </c>
      <c r="K165" s="185"/>
      <c r="L165" s="185"/>
      <c r="M165" s="185"/>
      <c r="N165" s="185"/>
      <c r="O165" s="185"/>
      <c r="P165" s="185"/>
      <c r="Q165" s="185"/>
      <c r="R165" s="185"/>
      <c r="S165" s="185"/>
      <c r="T165" s="185"/>
      <c r="U165" s="185"/>
      <c r="V165" s="185"/>
    </row>
    <row r="166" ht="15" customHeight="1" spans="1:22">
      <c r="A166" s="156"/>
      <c r="B166" s="184" t="s">
        <v>373</v>
      </c>
      <c r="C166" s="183" t="s">
        <v>374</v>
      </c>
      <c r="D166" s="46"/>
      <c r="E166" s="46"/>
      <c r="F166" s="46"/>
      <c r="G166" s="46"/>
      <c r="H166" s="127">
        <v>13854</v>
      </c>
      <c r="I166" s="127">
        <v>13854</v>
      </c>
      <c r="J166" s="182">
        <v>13854</v>
      </c>
      <c r="K166" s="182"/>
      <c r="L166" s="182"/>
      <c r="M166" s="182"/>
      <c r="N166" s="182"/>
      <c r="O166" s="182"/>
      <c r="P166" s="182"/>
      <c r="Q166" s="182"/>
      <c r="R166" s="182"/>
      <c r="S166" s="182"/>
      <c r="T166" s="182"/>
      <c r="U166" s="182"/>
      <c r="V166" s="182"/>
    </row>
    <row r="167" ht="15" customHeight="1" spans="1:22">
      <c r="A167" s="156"/>
      <c r="B167" s="157"/>
      <c r="C167" s="157"/>
      <c r="D167" s="33" t="s">
        <v>400</v>
      </c>
      <c r="E167" s="33" t="s">
        <v>132</v>
      </c>
      <c r="F167" s="33" t="s">
        <v>375</v>
      </c>
      <c r="G167" s="33" t="s">
        <v>374</v>
      </c>
      <c r="H167" s="127">
        <v>13854</v>
      </c>
      <c r="I167" s="158">
        <v>13854</v>
      </c>
      <c r="J167" s="185">
        <v>13854</v>
      </c>
      <c r="K167" s="185"/>
      <c r="L167" s="185"/>
      <c r="M167" s="185"/>
      <c r="N167" s="185"/>
      <c r="O167" s="185"/>
      <c r="P167" s="185"/>
      <c r="Q167" s="185"/>
      <c r="R167" s="185"/>
      <c r="S167" s="185"/>
      <c r="T167" s="185"/>
      <c r="U167" s="185"/>
      <c r="V167" s="185"/>
    </row>
    <row r="168" ht="15" customHeight="1" spans="1:22">
      <c r="A168" s="156"/>
      <c r="B168" s="184" t="s">
        <v>379</v>
      </c>
      <c r="C168" s="183" t="s">
        <v>380</v>
      </c>
      <c r="D168" s="46"/>
      <c r="E168" s="46"/>
      <c r="F168" s="46"/>
      <c r="G168" s="46"/>
      <c r="H168" s="127">
        <v>703185</v>
      </c>
      <c r="I168" s="127">
        <v>703185</v>
      </c>
      <c r="J168" s="182">
        <v>703185</v>
      </c>
      <c r="K168" s="182"/>
      <c r="L168" s="182"/>
      <c r="M168" s="182"/>
      <c r="N168" s="182"/>
      <c r="O168" s="182"/>
      <c r="P168" s="182"/>
      <c r="Q168" s="182"/>
      <c r="R168" s="182"/>
      <c r="S168" s="182"/>
      <c r="T168" s="182"/>
      <c r="U168" s="182"/>
      <c r="V168" s="182"/>
    </row>
    <row r="169" ht="15" customHeight="1" spans="1:22">
      <c r="A169" s="156"/>
      <c r="B169" s="156"/>
      <c r="C169" s="156"/>
      <c r="D169" s="33" t="s">
        <v>400</v>
      </c>
      <c r="E169" s="33" t="s">
        <v>132</v>
      </c>
      <c r="F169" s="33" t="s">
        <v>381</v>
      </c>
      <c r="G169" s="33" t="s">
        <v>382</v>
      </c>
      <c r="H169" s="127">
        <v>104976</v>
      </c>
      <c r="I169" s="158">
        <v>104976</v>
      </c>
      <c r="J169" s="185">
        <v>104976</v>
      </c>
      <c r="K169" s="185"/>
      <c r="L169" s="185"/>
      <c r="M169" s="185"/>
      <c r="N169" s="185"/>
      <c r="O169" s="185"/>
      <c r="P169" s="185"/>
      <c r="Q169" s="185"/>
      <c r="R169" s="185"/>
      <c r="S169" s="185"/>
      <c r="T169" s="185"/>
      <c r="U169" s="185"/>
      <c r="V169" s="185"/>
    </row>
    <row r="170" ht="15" customHeight="1" spans="1:22">
      <c r="A170" s="156"/>
      <c r="B170" s="156"/>
      <c r="C170" s="156"/>
      <c r="D170" s="33" t="s">
        <v>400</v>
      </c>
      <c r="E170" s="33" t="s">
        <v>132</v>
      </c>
      <c r="F170" s="33" t="s">
        <v>381</v>
      </c>
      <c r="G170" s="33" t="s">
        <v>382</v>
      </c>
      <c r="H170" s="127">
        <v>78600</v>
      </c>
      <c r="I170" s="158">
        <v>78600</v>
      </c>
      <c r="J170" s="185">
        <v>78600</v>
      </c>
      <c r="K170" s="185"/>
      <c r="L170" s="185"/>
      <c r="M170" s="185"/>
      <c r="N170" s="185"/>
      <c r="O170" s="185"/>
      <c r="P170" s="185"/>
      <c r="Q170" s="185"/>
      <c r="R170" s="185"/>
      <c r="S170" s="185"/>
      <c r="T170" s="185"/>
      <c r="U170" s="185"/>
      <c r="V170" s="185"/>
    </row>
    <row r="171" ht="15" customHeight="1" spans="1:22">
      <c r="A171" s="156"/>
      <c r="B171" s="156"/>
      <c r="C171" s="156"/>
      <c r="D171" s="33" t="s">
        <v>400</v>
      </c>
      <c r="E171" s="33" t="s">
        <v>132</v>
      </c>
      <c r="F171" s="33" t="s">
        <v>328</v>
      </c>
      <c r="G171" s="33" t="s">
        <v>329</v>
      </c>
      <c r="H171" s="127">
        <v>19485</v>
      </c>
      <c r="I171" s="158">
        <v>19485</v>
      </c>
      <c r="J171" s="185">
        <v>19485</v>
      </c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</row>
    <row r="172" ht="15" customHeight="1" spans="1:22">
      <c r="A172" s="156"/>
      <c r="B172" s="156"/>
      <c r="C172" s="156"/>
      <c r="D172" s="33" t="s">
        <v>400</v>
      </c>
      <c r="E172" s="33" t="s">
        <v>132</v>
      </c>
      <c r="F172" s="33" t="s">
        <v>381</v>
      </c>
      <c r="G172" s="33" t="s">
        <v>382</v>
      </c>
      <c r="H172" s="127">
        <v>155448</v>
      </c>
      <c r="I172" s="158">
        <v>155448</v>
      </c>
      <c r="J172" s="185">
        <v>155448</v>
      </c>
      <c r="K172" s="185"/>
      <c r="L172" s="185"/>
      <c r="M172" s="185"/>
      <c r="N172" s="185"/>
      <c r="O172" s="185"/>
      <c r="P172" s="185"/>
      <c r="Q172" s="185"/>
      <c r="R172" s="185"/>
      <c r="S172" s="185"/>
      <c r="T172" s="185"/>
      <c r="U172" s="185"/>
      <c r="V172" s="185"/>
    </row>
    <row r="173" ht="15" customHeight="1" spans="1:22">
      <c r="A173" s="156"/>
      <c r="B173" s="156"/>
      <c r="C173" s="156"/>
      <c r="D173" s="33" t="s">
        <v>400</v>
      </c>
      <c r="E173" s="33" t="s">
        <v>132</v>
      </c>
      <c r="F173" s="33" t="s">
        <v>324</v>
      </c>
      <c r="G173" s="33" t="s">
        <v>325</v>
      </c>
      <c r="H173" s="127">
        <v>233820</v>
      </c>
      <c r="I173" s="158">
        <v>233820</v>
      </c>
      <c r="J173" s="185">
        <v>233820</v>
      </c>
      <c r="K173" s="185"/>
      <c r="L173" s="185"/>
      <c r="M173" s="185"/>
      <c r="N173" s="185"/>
      <c r="O173" s="185"/>
      <c r="P173" s="185"/>
      <c r="Q173" s="185"/>
      <c r="R173" s="185"/>
      <c r="S173" s="185"/>
      <c r="T173" s="185"/>
      <c r="U173" s="185"/>
      <c r="V173" s="185"/>
    </row>
    <row r="174" ht="15" customHeight="1" spans="1:22">
      <c r="A174" s="156"/>
      <c r="B174" s="157"/>
      <c r="C174" s="157"/>
      <c r="D174" s="33" t="s">
        <v>400</v>
      </c>
      <c r="E174" s="33" t="s">
        <v>132</v>
      </c>
      <c r="F174" s="33" t="s">
        <v>326</v>
      </c>
      <c r="G174" s="33" t="s">
        <v>327</v>
      </c>
      <c r="H174" s="127">
        <v>110856</v>
      </c>
      <c r="I174" s="158">
        <v>110856</v>
      </c>
      <c r="J174" s="185">
        <v>110856</v>
      </c>
      <c r="K174" s="185"/>
      <c r="L174" s="185"/>
      <c r="M174" s="185"/>
      <c r="N174" s="185"/>
      <c r="O174" s="185"/>
      <c r="P174" s="185"/>
      <c r="Q174" s="185"/>
      <c r="R174" s="185"/>
      <c r="S174" s="185"/>
      <c r="T174" s="185"/>
      <c r="U174" s="185"/>
      <c r="V174" s="185"/>
    </row>
    <row r="175" ht="15" customHeight="1" spans="1:22">
      <c r="A175" s="156"/>
      <c r="B175" s="184" t="s">
        <v>318</v>
      </c>
      <c r="C175" s="183" t="s">
        <v>319</v>
      </c>
      <c r="D175" s="46"/>
      <c r="E175" s="46"/>
      <c r="F175" s="46"/>
      <c r="G175" s="46"/>
      <c r="H175" s="127">
        <v>9000</v>
      </c>
      <c r="I175" s="127">
        <v>9000</v>
      </c>
      <c r="J175" s="182">
        <v>9000</v>
      </c>
      <c r="K175" s="182"/>
      <c r="L175" s="182"/>
      <c r="M175" s="182"/>
      <c r="N175" s="182"/>
      <c r="O175" s="182"/>
      <c r="P175" s="182"/>
      <c r="Q175" s="182"/>
      <c r="R175" s="182"/>
      <c r="S175" s="182"/>
      <c r="T175" s="182"/>
      <c r="U175" s="182"/>
      <c r="V175" s="182"/>
    </row>
    <row r="176" ht="15" customHeight="1" spans="1:22">
      <c r="A176" s="156"/>
      <c r="B176" s="157"/>
      <c r="C176" s="157"/>
      <c r="D176" s="33" t="s">
        <v>400</v>
      </c>
      <c r="E176" s="33" t="s">
        <v>132</v>
      </c>
      <c r="F176" s="33" t="s">
        <v>320</v>
      </c>
      <c r="G176" s="33" t="s">
        <v>321</v>
      </c>
      <c r="H176" s="127">
        <v>9000</v>
      </c>
      <c r="I176" s="158">
        <v>9000</v>
      </c>
      <c r="J176" s="185">
        <v>9000</v>
      </c>
      <c r="K176" s="185"/>
      <c r="L176" s="185"/>
      <c r="M176" s="185"/>
      <c r="N176" s="185"/>
      <c r="O176" s="185"/>
      <c r="P176" s="185"/>
      <c r="Q176" s="185"/>
      <c r="R176" s="185"/>
      <c r="S176" s="185"/>
      <c r="T176" s="185"/>
      <c r="U176" s="185"/>
      <c r="V176" s="185"/>
    </row>
    <row r="177" ht="15" customHeight="1" spans="1:22">
      <c r="A177" s="156"/>
      <c r="B177" s="184" t="s">
        <v>359</v>
      </c>
      <c r="C177" s="183" t="s">
        <v>360</v>
      </c>
      <c r="D177" s="46"/>
      <c r="E177" s="46"/>
      <c r="F177" s="46"/>
      <c r="G177" s="46"/>
      <c r="H177" s="127">
        <v>195758.84</v>
      </c>
      <c r="I177" s="127">
        <v>195758.84</v>
      </c>
      <c r="J177" s="182">
        <v>195758.84</v>
      </c>
      <c r="K177" s="182"/>
      <c r="L177" s="182"/>
      <c r="M177" s="182"/>
      <c r="N177" s="182"/>
      <c r="O177" s="182"/>
      <c r="P177" s="182"/>
      <c r="Q177" s="182"/>
      <c r="R177" s="182"/>
      <c r="S177" s="182"/>
      <c r="T177" s="182"/>
      <c r="U177" s="182"/>
      <c r="V177" s="182"/>
    </row>
    <row r="178" ht="15" customHeight="1" spans="1:22">
      <c r="A178" s="156"/>
      <c r="B178" s="156"/>
      <c r="C178" s="156"/>
      <c r="D178" s="33" t="s">
        <v>378</v>
      </c>
      <c r="E178" s="33" t="s">
        <v>122</v>
      </c>
      <c r="F178" s="33" t="s">
        <v>368</v>
      </c>
      <c r="G178" s="33" t="s">
        <v>369</v>
      </c>
      <c r="H178" s="127">
        <v>49020.9</v>
      </c>
      <c r="I178" s="158">
        <v>49020.9</v>
      </c>
      <c r="J178" s="185">
        <v>49020.9</v>
      </c>
      <c r="K178" s="185"/>
      <c r="L178" s="185"/>
      <c r="M178" s="185"/>
      <c r="N178" s="185"/>
      <c r="O178" s="185"/>
      <c r="P178" s="185"/>
      <c r="Q178" s="185"/>
      <c r="R178" s="185"/>
      <c r="S178" s="185"/>
      <c r="T178" s="185"/>
      <c r="U178" s="185"/>
      <c r="V178" s="185"/>
    </row>
    <row r="179" ht="15" customHeight="1" spans="1:22">
      <c r="A179" s="156"/>
      <c r="B179" s="156"/>
      <c r="C179" s="156"/>
      <c r="D179" s="33" t="s">
        <v>378</v>
      </c>
      <c r="E179" s="33" t="s">
        <v>122</v>
      </c>
      <c r="F179" s="33" t="s">
        <v>351</v>
      </c>
      <c r="G179" s="33" t="s">
        <v>352</v>
      </c>
      <c r="H179" s="127">
        <v>1638</v>
      </c>
      <c r="I179" s="158">
        <v>1638</v>
      </c>
      <c r="J179" s="185">
        <v>1638</v>
      </c>
      <c r="K179" s="185"/>
      <c r="L179" s="185"/>
      <c r="M179" s="185"/>
      <c r="N179" s="185"/>
      <c r="O179" s="185"/>
      <c r="P179" s="185"/>
      <c r="Q179" s="185"/>
      <c r="R179" s="185"/>
      <c r="S179" s="185"/>
      <c r="T179" s="185"/>
      <c r="U179" s="185"/>
      <c r="V179" s="185"/>
    </row>
    <row r="180" ht="15" customHeight="1" spans="1:22">
      <c r="A180" s="156"/>
      <c r="B180" s="156"/>
      <c r="C180" s="156"/>
      <c r="D180" s="33" t="s">
        <v>400</v>
      </c>
      <c r="E180" s="33" t="s">
        <v>132</v>
      </c>
      <c r="F180" s="33" t="s">
        <v>351</v>
      </c>
      <c r="G180" s="33" t="s">
        <v>352</v>
      </c>
      <c r="H180" s="127">
        <v>2451.05</v>
      </c>
      <c r="I180" s="158">
        <v>2451.05</v>
      </c>
      <c r="J180" s="185">
        <v>2451.05</v>
      </c>
      <c r="K180" s="185"/>
      <c r="L180" s="185"/>
      <c r="M180" s="185"/>
      <c r="N180" s="185"/>
      <c r="O180" s="185"/>
      <c r="P180" s="185"/>
      <c r="Q180" s="185"/>
      <c r="R180" s="185"/>
      <c r="S180" s="185"/>
      <c r="T180" s="185"/>
      <c r="U180" s="185"/>
      <c r="V180" s="185"/>
    </row>
    <row r="181" ht="15" customHeight="1" spans="1:22">
      <c r="A181" s="156"/>
      <c r="B181" s="156"/>
      <c r="C181" s="156"/>
      <c r="D181" s="33" t="s">
        <v>361</v>
      </c>
      <c r="E181" s="33" t="s">
        <v>112</v>
      </c>
      <c r="F181" s="33" t="s">
        <v>362</v>
      </c>
      <c r="G181" s="33" t="s">
        <v>363</v>
      </c>
      <c r="H181" s="127">
        <v>78433.44</v>
      </c>
      <c r="I181" s="158">
        <v>78433.44</v>
      </c>
      <c r="J181" s="185">
        <v>78433.44</v>
      </c>
      <c r="K181" s="185"/>
      <c r="L181" s="185"/>
      <c r="M181" s="185"/>
      <c r="N181" s="185"/>
      <c r="O181" s="185"/>
      <c r="P181" s="185"/>
      <c r="Q181" s="185"/>
      <c r="R181" s="185"/>
      <c r="S181" s="185"/>
      <c r="T181" s="185"/>
      <c r="U181" s="185"/>
      <c r="V181" s="185"/>
    </row>
    <row r="182" ht="15" customHeight="1" spans="1:22">
      <c r="A182" s="156"/>
      <c r="B182" s="156"/>
      <c r="C182" s="156"/>
      <c r="D182" s="33" t="s">
        <v>364</v>
      </c>
      <c r="E182" s="33" t="s">
        <v>114</v>
      </c>
      <c r="F182" s="33" t="s">
        <v>365</v>
      </c>
      <c r="G182" s="33" t="s">
        <v>366</v>
      </c>
      <c r="H182" s="127">
        <v>39216.72</v>
      </c>
      <c r="I182" s="158">
        <v>39216.72</v>
      </c>
      <c r="J182" s="185">
        <v>39216.72</v>
      </c>
      <c r="K182" s="185"/>
      <c r="L182" s="185"/>
      <c r="M182" s="185"/>
      <c r="N182" s="185"/>
      <c r="O182" s="185"/>
      <c r="P182" s="185"/>
      <c r="Q182" s="185"/>
      <c r="R182" s="185"/>
      <c r="S182" s="185"/>
      <c r="T182" s="185"/>
      <c r="U182" s="185"/>
      <c r="V182" s="185"/>
    </row>
    <row r="183" ht="15" customHeight="1" spans="1:22">
      <c r="A183" s="156"/>
      <c r="B183" s="156"/>
      <c r="C183" s="156"/>
      <c r="D183" s="33" t="s">
        <v>370</v>
      </c>
      <c r="E183" s="33" t="s">
        <v>124</v>
      </c>
      <c r="F183" s="33" t="s">
        <v>371</v>
      </c>
      <c r="G183" s="33" t="s">
        <v>372</v>
      </c>
      <c r="H183" s="127">
        <v>24510.45</v>
      </c>
      <c r="I183" s="158">
        <v>24510.45</v>
      </c>
      <c r="J183" s="185">
        <v>24510.45</v>
      </c>
      <c r="K183" s="185"/>
      <c r="L183" s="185"/>
      <c r="M183" s="185"/>
      <c r="N183" s="185"/>
      <c r="O183" s="185"/>
      <c r="P183" s="185"/>
      <c r="Q183" s="185"/>
      <c r="R183" s="185"/>
      <c r="S183" s="185"/>
      <c r="T183" s="185"/>
      <c r="U183" s="185"/>
      <c r="V183" s="185"/>
    </row>
    <row r="184" ht="15" customHeight="1" spans="1:22">
      <c r="A184" s="156"/>
      <c r="B184" s="157"/>
      <c r="C184" s="157"/>
      <c r="D184" s="33" t="s">
        <v>400</v>
      </c>
      <c r="E184" s="33" t="s">
        <v>132</v>
      </c>
      <c r="F184" s="33" t="s">
        <v>351</v>
      </c>
      <c r="G184" s="33" t="s">
        <v>352</v>
      </c>
      <c r="H184" s="127">
        <v>488.28</v>
      </c>
      <c r="I184" s="158">
        <v>488.28</v>
      </c>
      <c r="J184" s="185">
        <v>488.28</v>
      </c>
      <c r="K184" s="185"/>
      <c r="L184" s="185"/>
      <c r="M184" s="185"/>
      <c r="N184" s="185"/>
      <c r="O184" s="185"/>
      <c r="P184" s="185"/>
      <c r="Q184" s="185"/>
      <c r="R184" s="185"/>
      <c r="S184" s="185"/>
      <c r="T184" s="185"/>
      <c r="U184" s="185"/>
      <c r="V184" s="185"/>
    </row>
    <row r="185" ht="15" customHeight="1" spans="1:22">
      <c r="A185" s="156"/>
      <c r="B185" s="184" t="s">
        <v>356</v>
      </c>
      <c r="C185" s="183" t="s">
        <v>150</v>
      </c>
      <c r="D185" s="46"/>
      <c r="E185" s="46"/>
      <c r="F185" s="46"/>
      <c r="G185" s="46"/>
      <c r="H185" s="127">
        <v>59905.08</v>
      </c>
      <c r="I185" s="127">
        <v>59905.08</v>
      </c>
      <c r="J185" s="182">
        <v>59905.08</v>
      </c>
      <c r="K185" s="182"/>
      <c r="L185" s="182"/>
      <c r="M185" s="182"/>
      <c r="N185" s="182"/>
      <c r="O185" s="182"/>
      <c r="P185" s="182"/>
      <c r="Q185" s="182"/>
      <c r="R185" s="182"/>
      <c r="S185" s="182"/>
      <c r="T185" s="182"/>
      <c r="U185" s="182"/>
      <c r="V185" s="182"/>
    </row>
    <row r="186" ht="15" customHeight="1" spans="1:22">
      <c r="A186" s="156"/>
      <c r="B186" s="157"/>
      <c r="C186" s="157"/>
      <c r="D186" s="33" t="s">
        <v>357</v>
      </c>
      <c r="E186" s="33" t="s">
        <v>150</v>
      </c>
      <c r="F186" s="33" t="s">
        <v>358</v>
      </c>
      <c r="G186" s="33" t="s">
        <v>150</v>
      </c>
      <c r="H186" s="127">
        <v>59905.08</v>
      </c>
      <c r="I186" s="158">
        <v>59905.08</v>
      </c>
      <c r="J186" s="185">
        <v>59905.08</v>
      </c>
      <c r="K186" s="185"/>
      <c r="L186" s="185"/>
      <c r="M186" s="185"/>
      <c r="N186" s="185"/>
      <c r="O186" s="185"/>
      <c r="P186" s="185"/>
      <c r="Q186" s="185"/>
      <c r="R186" s="185"/>
      <c r="S186" s="185"/>
      <c r="T186" s="185"/>
      <c r="U186" s="185"/>
      <c r="V186" s="185"/>
    </row>
    <row r="187" ht="15" customHeight="1" spans="1:22">
      <c r="A187" s="156"/>
      <c r="B187" s="184" t="s">
        <v>314</v>
      </c>
      <c r="C187" s="183" t="s">
        <v>315</v>
      </c>
      <c r="D187" s="46"/>
      <c r="E187" s="46"/>
      <c r="F187" s="46"/>
      <c r="G187" s="46"/>
      <c r="H187" s="127">
        <v>144</v>
      </c>
      <c r="I187" s="127">
        <v>144</v>
      </c>
      <c r="J187" s="182">
        <v>144</v>
      </c>
      <c r="K187" s="182"/>
      <c r="L187" s="182"/>
      <c r="M187" s="182"/>
      <c r="N187" s="182"/>
      <c r="O187" s="182"/>
      <c r="P187" s="182"/>
      <c r="Q187" s="182"/>
      <c r="R187" s="182"/>
      <c r="S187" s="182"/>
      <c r="T187" s="182"/>
      <c r="U187" s="182"/>
      <c r="V187" s="182"/>
    </row>
    <row r="188" ht="15" customHeight="1" spans="1:22">
      <c r="A188" s="157"/>
      <c r="B188" s="157"/>
      <c r="C188" s="157"/>
      <c r="D188" s="33" t="s">
        <v>400</v>
      </c>
      <c r="E188" s="33" t="s">
        <v>132</v>
      </c>
      <c r="F188" s="33" t="s">
        <v>317</v>
      </c>
      <c r="G188" s="33" t="s">
        <v>315</v>
      </c>
      <c r="H188" s="127">
        <v>144</v>
      </c>
      <c r="I188" s="158">
        <v>144</v>
      </c>
      <c r="J188" s="185">
        <v>144</v>
      </c>
      <c r="K188" s="185"/>
      <c r="L188" s="185"/>
      <c r="M188" s="185"/>
      <c r="N188" s="185"/>
      <c r="O188" s="185"/>
      <c r="P188" s="185"/>
      <c r="Q188" s="185"/>
      <c r="R188" s="185"/>
      <c r="S188" s="185"/>
      <c r="T188" s="185"/>
      <c r="U188" s="185"/>
      <c r="V188" s="185"/>
    </row>
  </sheetData>
  <mergeCells count="110">
    <mergeCell ref="A2:V2"/>
    <mergeCell ref="A3:D3"/>
    <mergeCell ref="I4:P4"/>
    <mergeCell ref="R4:V4"/>
    <mergeCell ref="I5:N5"/>
    <mergeCell ref="A4:A6"/>
    <mergeCell ref="A10:A47"/>
    <mergeCell ref="A48:A84"/>
    <mergeCell ref="A85:A125"/>
    <mergeCell ref="A126:A158"/>
    <mergeCell ref="A159:A188"/>
    <mergeCell ref="B4:B6"/>
    <mergeCell ref="B11:B12"/>
    <mergeCell ref="B13:B14"/>
    <mergeCell ref="B15:B19"/>
    <mergeCell ref="B20:B21"/>
    <mergeCell ref="B22:B23"/>
    <mergeCell ref="B24:B32"/>
    <mergeCell ref="B33:B34"/>
    <mergeCell ref="B35:B36"/>
    <mergeCell ref="B37:B45"/>
    <mergeCell ref="B46:B47"/>
    <mergeCell ref="B49:B50"/>
    <mergeCell ref="B51:B59"/>
    <mergeCell ref="B60:B61"/>
    <mergeCell ref="B62:B63"/>
    <mergeCell ref="B64:B70"/>
    <mergeCell ref="B71:B72"/>
    <mergeCell ref="B73:B80"/>
    <mergeCell ref="B81:B82"/>
    <mergeCell ref="B83:B84"/>
    <mergeCell ref="B86:B92"/>
    <mergeCell ref="B93:B94"/>
    <mergeCell ref="B95:B106"/>
    <mergeCell ref="B107:B110"/>
    <mergeCell ref="B111:B112"/>
    <mergeCell ref="B113:B114"/>
    <mergeCell ref="B115:B123"/>
    <mergeCell ref="B124:B125"/>
    <mergeCell ref="B127:B132"/>
    <mergeCell ref="B133:B134"/>
    <mergeCell ref="B135:B141"/>
    <mergeCell ref="B142:B143"/>
    <mergeCell ref="B144:B145"/>
    <mergeCell ref="B146:B147"/>
    <mergeCell ref="B148:B156"/>
    <mergeCell ref="B157:B158"/>
    <mergeCell ref="B160:B165"/>
    <mergeCell ref="B166:B167"/>
    <mergeCell ref="B168:B174"/>
    <mergeCell ref="B175:B176"/>
    <mergeCell ref="B177:B184"/>
    <mergeCell ref="B185:B186"/>
    <mergeCell ref="B187:B188"/>
    <mergeCell ref="C4:C6"/>
    <mergeCell ref="C11:C12"/>
    <mergeCell ref="C13:C14"/>
    <mergeCell ref="C15:C19"/>
    <mergeCell ref="C20:C21"/>
    <mergeCell ref="C22:C23"/>
    <mergeCell ref="C24:C32"/>
    <mergeCell ref="C33:C34"/>
    <mergeCell ref="C35:C36"/>
    <mergeCell ref="C37:C45"/>
    <mergeCell ref="C46:C47"/>
    <mergeCell ref="C49:C50"/>
    <mergeCell ref="C51:C59"/>
    <mergeCell ref="C60:C61"/>
    <mergeCell ref="C62:C63"/>
    <mergeCell ref="C64:C70"/>
    <mergeCell ref="C71:C72"/>
    <mergeCell ref="C73:C80"/>
    <mergeCell ref="C81:C82"/>
    <mergeCell ref="C83:C84"/>
    <mergeCell ref="C86:C92"/>
    <mergeCell ref="C93:C94"/>
    <mergeCell ref="C95:C106"/>
    <mergeCell ref="C107:C110"/>
    <mergeCell ref="C111:C112"/>
    <mergeCell ref="C113:C114"/>
    <mergeCell ref="C115:C123"/>
    <mergeCell ref="C124:C125"/>
    <mergeCell ref="C127:C132"/>
    <mergeCell ref="C133:C134"/>
    <mergeCell ref="C135:C141"/>
    <mergeCell ref="C142:C143"/>
    <mergeCell ref="C144:C145"/>
    <mergeCell ref="C146:C147"/>
    <mergeCell ref="C148:C156"/>
    <mergeCell ref="C157:C158"/>
    <mergeCell ref="C160:C165"/>
    <mergeCell ref="C166:C167"/>
    <mergeCell ref="C168:C174"/>
    <mergeCell ref="C175:C176"/>
    <mergeCell ref="C177:C184"/>
    <mergeCell ref="C185:C186"/>
    <mergeCell ref="C187:C188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46875" right="0.229166666666667" top="1" bottom="1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outlinePr summaryBelow="0" summaryRight="0"/>
  </sheetPr>
  <dimension ref="A1:V8"/>
  <sheetViews>
    <sheetView topLeftCell="B1" workbookViewId="0">
      <selection activeCell="F20" sqref="F20"/>
    </sheetView>
  </sheetViews>
  <sheetFormatPr defaultColWidth="10.6666666666667" defaultRowHeight="14.25" customHeight="1" outlineLevelRow="7"/>
  <cols>
    <col min="1" max="1" width="22.6666666666667" style="19" customWidth="1"/>
    <col min="2" max="3" width="12" style="19" customWidth="1"/>
    <col min="4" max="4" width="13" style="19" customWidth="1"/>
    <col min="5" max="5" width="12" style="19" customWidth="1"/>
    <col min="6" max="6" width="11.5" style="19" customWidth="1"/>
    <col min="7" max="7" width="12" style="19" customWidth="1"/>
    <col min="8" max="8" width="22.6666666666667" style="19" customWidth="1"/>
    <col min="9" max="9" width="24.3333333333333" style="19" customWidth="1"/>
    <col min="10" max="13" width="13.8333333333333" style="19" customWidth="1"/>
    <col min="14" max="14" width="20" style="19" customWidth="1"/>
    <col min="15" max="15" width="17.5" style="19" customWidth="1"/>
    <col min="16" max="16" width="13.8333333333333" style="19" customWidth="1"/>
    <col min="17" max="22" width="13.1666666666667" style="19" customWidth="1"/>
    <col min="23" max="16384" width="10.6666666666667" style="19" customWidth="1"/>
  </cols>
  <sheetData>
    <row r="1" s="19" customFormat="1" ht="13.5" customHeight="1" spans="4:22">
      <c r="D1" s="176"/>
      <c r="E1" s="176"/>
      <c r="F1" s="176"/>
      <c r="G1" s="176"/>
      <c r="H1" s="136"/>
      <c r="I1" s="136"/>
      <c r="J1" s="136"/>
      <c r="K1" s="136"/>
      <c r="L1" s="136"/>
      <c r="M1" s="136"/>
      <c r="N1" s="136"/>
      <c r="O1" s="136"/>
      <c r="P1" s="136"/>
      <c r="Q1" s="136"/>
      <c r="V1" s="150" t="s">
        <v>403</v>
      </c>
    </row>
    <row r="2" s="19" customFormat="1" ht="27.75" customHeight="1" spans="1:22">
      <c r="A2" s="22" t="s">
        <v>404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="19" customFormat="1" ht="20.25" customHeight="1" spans="1:22">
      <c r="A3" s="177" t="s">
        <v>2</v>
      </c>
      <c r="B3" s="177"/>
      <c r="C3" s="177"/>
      <c r="D3" s="177"/>
      <c r="E3" s="74"/>
      <c r="F3" s="74"/>
      <c r="G3" s="74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53" t="s">
        <v>3</v>
      </c>
    </row>
    <row r="4" s="19" customFormat="1" ht="21.75" customHeight="1" spans="1:22">
      <c r="A4" s="63" t="s">
        <v>297</v>
      </c>
      <c r="B4" s="63" t="s">
        <v>298</v>
      </c>
      <c r="C4" s="63" t="s">
        <v>299</v>
      </c>
      <c r="D4" s="139" t="s">
        <v>300</v>
      </c>
      <c r="E4" s="139" t="s">
        <v>301</v>
      </c>
      <c r="F4" s="139" t="s">
        <v>302</v>
      </c>
      <c r="G4" s="139" t="s">
        <v>303</v>
      </c>
      <c r="H4" s="90" t="s">
        <v>65</v>
      </c>
      <c r="I4" s="91" t="s">
        <v>304</v>
      </c>
      <c r="J4" s="92"/>
      <c r="K4" s="92"/>
      <c r="L4" s="92"/>
      <c r="M4" s="92"/>
      <c r="N4" s="92"/>
      <c r="O4" s="92"/>
      <c r="P4" s="93"/>
      <c r="Q4" s="139" t="s">
        <v>305</v>
      </c>
      <c r="R4" s="91" t="s">
        <v>306</v>
      </c>
      <c r="S4" s="92"/>
      <c r="T4" s="92"/>
      <c r="U4" s="92"/>
      <c r="V4" s="93"/>
    </row>
    <row r="5" s="19" customFormat="1" ht="21.75" customHeight="1" spans="1:22">
      <c r="A5" s="178"/>
      <c r="B5" s="178"/>
      <c r="C5" s="178"/>
      <c r="D5" s="140"/>
      <c r="E5" s="140"/>
      <c r="F5" s="140"/>
      <c r="G5" s="140"/>
      <c r="H5" s="141"/>
      <c r="I5" s="91" t="s">
        <v>92</v>
      </c>
      <c r="J5" s="92"/>
      <c r="K5" s="92"/>
      <c r="L5" s="92"/>
      <c r="M5" s="92"/>
      <c r="N5" s="93"/>
      <c r="O5" s="139" t="s">
        <v>93</v>
      </c>
      <c r="P5" s="139" t="s">
        <v>94</v>
      </c>
      <c r="Q5" s="140"/>
      <c r="R5" s="139" t="s">
        <v>68</v>
      </c>
      <c r="S5" s="139" t="s">
        <v>73</v>
      </c>
      <c r="T5" s="139" t="s">
        <v>307</v>
      </c>
      <c r="U5" s="139" t="s">
        <v>76</v>
      </c>
      <c r="V5" s="139" t="s">
        <v>77</v>
      </c>
    </row>
    <row r="6" s="19" customFormat="1" ht="48" customHeight="1" spans="1:22">
      <c r="A6" s="179"/>
      <c r="B6" s="179"/>
      <c r="C6" s="179"/>
      <c r="D6" s="142"/>
      <c r="E6" s="142"/>
      <c r="F6" s="142"/>
      <c r="G6" s="142"/>
      <c r="H6" s="96"/>
      <c r="I6" s="75" t="s">
        <v>68</v>
      </c>
      <c r="J6" s="75" t="s">
        <v>308</v>
      </c>
      <c r="K6" s="75" t="s">
        <v>309</v>
      </c>
      <c r="L6" s="75" t="s">
        <v>310</v>
      </c>
      <c r="M6" s="75" t="s">
        <v>311</v>
      </c>
      <c r="N6" s="75" t="s">
        <v>312</v>
      </c>
      <c r="O6" s="142"/>
      <c r="P6" s="142"/>
      <c r="Q6" s="142"/>
      <c r="R6" s="142"/>
      <c r="S6" s="142"/>
      <c r="T6" s="142"/>
      <c r="U6" s="142"/>
      <c r="V6" s="142"/>
    </row>
    <row r="7" s="19" customFormat="1" ht="15" customHeight="1" spans="1:22">
      <c r="A7" s="180">
        <v>1</v>
      </c>
      <c r="B7" s="180">
        <v>2</v>
      </c>
      <c r="C7" s="180">
        <v>3</v>
      </c>
      <c r="D7" s="180">
        <v>4</v>
      </c>
      <c r="E7" s="180">
        <v>5</v>
      </c>
      <c r="F7" s="180">
        <v>6</v>
      </c>
      <c r="G7" s="180">
        <v>7</v>
      </c>
      <c r="H7" s="180">
        <v>8</v>
      </c>
      <c r="I7" s="180">
        <v>9</v>
      </c>
      <c r="J7" s="180">
        <v>10</v>
      </c>
      <c r="K7" s="180">
        <v>11</v>
      </c>
      <c r="L7" s="180">
        <v>12</v>
      </c>
      <c r="M7" s="180">
        <v>13</v>
      </c>
      <c r="N7" s="180">
        <v>14</v>
      </c>
      <c r="O7" s="180">
        <v>15</v>
      </c>
      <c r="P7" s="180">
        <v>16</v>
      </c>
      <c r="Q7" s="180">
        <v>17</v>
      </c>
      <c r="R7" s="180">
        <v>18</v>
      </c>
      <c r="S7" s="180">
        <v>19</v>
      </c>
      <c r="T7" s="180">
        <v>20</v>
      </c>
      <c r="U7" s="180">
        <v>21</v>
      </c>
      <c r="V7" s="180">
        <v>22</v>
      </c>
    </row>
    <row r="8" ht="15" customHeight="1" spans="1:22">
      <c r="A8" s="32" t="s">
        <v>65</v>
      </c>
      <c r="B8" s="181"/>
      <c r="C8" s="33"/>
      <c r="D8" s="33"/>
      <c r="E8" s="33"/>
      <c r="F8" s="33"/>
      <c r="G8" s="33"/>
      <c r="H8" s="127"/>
      <c r="I8" s="127"/>
      <c r="J8" s="182"/>
      <c r="K8" s="182"/>
      <c r="L8" s="182"/>
      <c r="M8" s="182"/>
      <c r="N8" s="182"/>
      <c r="O8" s="182">
        <v>20000000</v>
      </c>
      <c r="P8" s="182"/>
      <c r="Q8" s="182"/>
      <c r="R8" s="182"/>
      <c r="S8" s="182"/>
      <c r="T8" s="182"/>
      <c r="U8" s="182"/>
      <c r="V8" s="182"/>
    </row>
  </sheetData>
  <mergeCells count="21">
    <mergeCell ref="A2:V2"/>
    <mergeCell ref="A3:D3"/>
    <mergeCell ref="I4:P4"/>
    <mergeCell ref="R4:V4"/>
    <mergeCell ref="I5:N5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46875" right="0.229166666666667" top="1" bottom="1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outlinePr summaryBelow="0" summaryRight="0"/>
    <pageSetUpPr fitToPage="1"/>
  </sheetPr>
  <dimension ref="A1:F10"/>
  <sheetViews>
    <sheetView showGridLines="0" workbookViewId="0">
      <selection activeCell="D7" sqref="D7"/>
    </sheetView>
  </sheetViews>
  <sheetFormatPr defaultColWidth="10" defaultRowHeight="12.75" customHeight="1" outlineLevelCol="5"/>
  <cols>
    <col min="1" max="1" width="8.33333333333333" style="2" customWidth="1"/>
    <col min="2" max="2" width="19.8333333333333" style="2" customWidth="1"/>
    <col min="3" max="3" width="41" style="2" customWidth="1"/>
    <col min="4" max="4" width="25.6666666666667" style="2" customWidth="1"/>
    <col min="5" max="6" width="24.1666666666667" style="2" customWidth="1"/>
    <col min="7" max="16384" width="10" style="85" customWidth="1"/>
  </cols>
  <sheetData>
    <row r="1" s="1" customFormat="1" ht="15" customHeight="1" spans="1:6">
      <c r="A1" s="122" t="s">
        <v>405</v>
      </c>
      <c r="B1" s="121"/>
      <c r="C1" s="121"/>
      <c r="D1" s="121"/>
      <c r="E1" s="121"/>
      <c r="F1" s="123"/>
    </row>
    <row r="2" s="111" customFormat="1" ht="39.75" customHeight="1" spans="1:6">
      <c r="A2" s="117" t="s">
        <v>406</v>
      </c>
      <c r="B2" s="118"/>
      <c r="C2" s="118"/>
      <c r="D2" s="118"/>
      <c r="E2" s="118"/>
      <c r="F2" s="119"/>
    </row>
    <row r="3" s="1" customFormat="1" ht="15" customHeight="1" spans="1:6">
      <c r="A3" s="120" t="s">
        <v>2</v>
      </c>
      <c r="B3" s="121"/>
      <c r="C3" s="123"/>
      <c r="D3" s="122" t="s">
        <v>3</v>
      </c>
      <c r="E3" s="121"/>
      <c r="F3" s="123"/>
    </row>
    <row r="4" s="112" customFormat="1" ht="17.25" customHeight="1" spans="1:6">
      <c r="A4" s="161" t="s">
        <v>90</v>
      </c>
      <c r="B4" s="162" t="s">
        <v>91</v>
      </c>
      <c r="C4" s="63" t="s">
        <v>91</v>
      </c>
      <c r="D4" s="64" t="s">
        <v>407</v>
      </c>
      <c r="E4" s="163"/>
      <c r="F4" s="164"/>
    </row>
    <row r="5" ht="14.25" customHeight="1" spans="1:6">
      <c r="A5" s="165"/>
      <c r="B5" s="166"/>
      <c r="C5" s="167"/>
      <c r="D5" s="168" t="s">
        <v>65</v>
      </c>
      <c r="E5" s="32" t="s">
        <v>101</v>
      </c>
      <c r="F5" s="32" t="s">
        <v>102</v>
      </c>
    </row>
    <row r="6" ht="15.75" customHeight="1" spans="1:6">
      <c r="A6" s="169">
        <v>1</v>
      </c>
      <c r="B6" s="170">
        <v>2</v>
      </c>
      <c r="C6" s="143">
        <v>2</v>
      </c>
      <c r="D6" s="32" t="s">
        <v>288</v>
      </c>
      <c r="E6" s="32" t="s">
        <v>289</v>
      </c>
      <c r="F6" s="32" t="s">
        <v>290</v>
      </c>
    </row>
    <row r="7" ht="23.25" customHeight="1" spans="1:6">
      <c r="A7" s="171" t="s">
        <v>125</v>
      </c>
      <c r="B7" s="172"/>
      <c r="C7" s="173" t="s">
        <v>126</v>
      </c>
      <c r="D7" s="127">
        <v>20000000</v>
      </c>
      <c r="E7" s="127"/>
      <c r="F7" s="127">
        <v>20000000</v>
      </c>
    </row>
    <row r="8" ht="23.25" customHeight="1" spans="1:6">
      <c r="A8" s="171" t="s">
        <v>141</v>
      </c>
      <c r="B8" s="172"/>
      <c r="C8" s="173" t="s">
        <v>142</v>
      </c>
      <c r="D8" s="127">
        <v>20000000</v>
      </c>
      <c r="E8" s="127"/>
      <c r="F8" s="127">
        <v>20000000</v>
      </c>
    </row>
    <row r="9" ht="23.25" customHeight="1" spans="1:6">
      <c r="A9" s="171" t="s">
        <v>143</v>
      </c>
      <c r="B9" s="172"/>
      <c r="C9" s="173" t="s">
        <v>144</v>
      </c>
      <c r="D9" s="127">
        <v>20000000</v>
      </c>
      <c r="E9" s="127"/>
      <c r="F9" s="127">
        <v>20000000</v>
      </c>
    </row>
    <row r="10" ht="24.75" customHeight="1" spans="1:6">
      <c r="A10" s="171" t="s">
        <v>65</v>
      </c>
      <c r="B10" s="174" t="s">
        <v>65</v>
      </c>
      <c r="C10" s="175" t="s">
        <v>408</v>
      </c>
      <c r="D10" s="158">
        <v>20000000</v>
      </c>
      <c r="E10" s="158"/>
      <c r="F10" s="158">
        <v>20000000</v>
      </c>
    </row>
  </sheetData>
  <mergeCells count="12">
    <mergeCell ref="A1:F1"/>
    <mergeCell ref="A2:F2"/>
    <mergeCell ref="A3:C3"/>
    <mergeCell ref="D3:F3"/>
    <mergeCell ref="D4:F4"/>
    <mergeCell ref="A6:B6"/>
    <mergeCell ref="A7:B7"/>
    <mergeCell ref="A8:B8"/>
    <mergeCell ref="A9:B9"/>
    <mergeCell ref="A10:C10"/>
    <mergeCell ref="C4:C5"/>
    <mergeCell ref="A4:B5"/>
  </mergeCells>
  <printOptions horizontalCentered="1"/>
  <pageMargins left="0.385416666666667" right="0.1875" top="0.1875" bottom="0.1875" header="0.1875" footer="0.1875"/>
  <pageSetup paperSize="9" fitToHeight="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outlinePr summaryBelow="0" summaryRight="0"/>
    <pageSetUpPr fitToPage="1"/>
  </sheetPr>
  <dimension ref="A1:X29"/>
  <sheetViews>
    <sheetView topLeftCell="B1" workbookViewId="0">
      <selection activeCell="A33" sqref="A33"/>
    </sheetView>
  </sheetViews>
  <sheetFormatPr defaultColWidth="10.6666666666667" defaultRowHeight="14.25" customHeight="1"/>
  <cols>
    <col min="1" max="1" width="57.5" style="19" customWidth="1"/>
    <col min="2" max="2" width="18.8333333333333" style="19" customWidth="1"/>
    <col min="3" max="3" width="32.3333333333333" style="19" customWidth="1"/>
    <col min="4" max="4" width="50" style="19" customWidth="1"/>
    <col min="5" max="5" width="30.5" style="19" customWidth="1"/>
    <col min="6" max="9" width="14.8333333333333" style="19" customWidth="1"/>
    <col min="10" max="10" width="16.1666666666667" style="19" customWidth="1"/>
    <col min="11" max="11" width="16" style="19" customWidth="1"/>
    <col min="12" max="12" width="19" style="19" customWidth="1"/>
    <col min="13" max="24" width="14.8333333333333" style="19" customWidth="1"/>
    <col min="25" max="16384" width="10.6666666666667" style="19" customWidth="1"/>
  </cols>
  <sheetData>
    <row r="1" s="19" customFormat="1" ht="13.5" customHeight="1" spans="1:24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X1" s="151" t="s">
        <v>409</v>
      </c>
    </row>
    <row r="2" s="19" customFormat="1" ht="27.75" customHeight="1" spans="1:24">
      <c r="A2" s="22" t="s">
        <v>410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="19" customFormat="1" ht="20.25" customHeight="1" spans="1:24">
      <c r="A3" s="97" t="s">
        <v>2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53" t="s">
        <v>3</v>
      </c>
    </row>
    <row r="4" s="19" customFormat="1" ht="15.75" customHeight="1" spans="1:24">
      <c r="A4" s="139" t="s">
        <v>411</v>
      </c>
      <c r="B4" s="139" t="s">
        <v>412</v>
      </c>
      <c r="C4" s="139" t="s">
        <v>413</v>
      </c>
      <c r="D4" s="139" t="s">
        <v>414</v>
      </c>
      <c r="E4" s="139" t="s">
        <v>415</v>
      </c>
      <c r="F4" s="139" t="s">
        <v>416</v>
      </c>
      <c r="G4" s="139" t="s">
        <v>417</v>
      </c>
      <c r="H4" s="139" t="s">
        <v>418</v>
      </c>
      <c r="I4" s="139" t="s">
        <v>419</v>
      </c>
      <c r="J4" s="91" t="s">
        <v>420</v>
      </c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3"/>
    </row>
    <row r="5" s="19" customFormat="1" ht="17.25" customHeight="1" spans="1:24">
      <c r="A5" s="140"/>
      <c r="B5" s="140"/>
      <c r="C5" s="140"/>
      <c r="D5" s="140"/>
      <c r="E5" s="140"/>
      <c r="F5" s="140"/>
      <c r="G5" s="140"/>
      <c r="H5" s="140"/>
      <c r="I5" s="140"/>
      <c r="J5" s="141" t="s">
        <v>65</v>
      </c>
      <c r="K5" s="145" t="s">
        <v>92</v>
      </c>
      <c r="L5" s="146"/>
      <c r="M5" s="146"/>
      <c r="N5" s="146"/>
      <c r="O5" s="146"/>
      <c r="P5" s="146"/>
      <c r="Q5" s="139" t="s">
        <v>421</v>
      </c>
      <c r="R5" s="139" t="s">
        <v>422</v>
      </c>
      <c r="S5" s="145" t="s">
        <v>423</v>
      </c>
      <c r="T5" s="91" t="s">
        <v>424</v>
      </c>
      <c r="U5" s="92"/>
      <c r="V5" s="92"/>
      <c r="W5" s="92"/>
      <c r="X5" s="93"/>
    </row>
    <row r="6" s="19" customFormat="1" ht="51" customHeight="1" spans="1:24">
      <c r="A6" s="142"/>
      <c r="B6" s="142"/>
      <c r="C6" s="142"/>
      <c r="D6" s="142"/>
      <c r="E6" s="142"/>
      <c r="F6" s="142"/>
      <c r="G6" s="142"/>
      <c r="H6" s="142"/>
      <c r="I6" s="142"/>
      <c r="J6" s="96"/>
      <c r="K6" s="139" t="s">
        <v>68</v>
      </c>
      <c r="L6" s="139" t="s">
        <v>308</v>
      </c>
      <c r="M6" s="139" t="s">
        <v>309</v>
      </c>
      <c r="N6" s="139" t="s">
        <v>310</v>
      </c>
      <c r="O6" s="139" t="s">
        <v>311</v>
      </c>
      <c r="P6" s="75" t="s">
        <v>312</v>
      </c>
      <c r="Q6" s="142"/>
      <c r="R6" s="142"/>
      <c r="S6" s="159"/>
      <c r="T6" s="160" t="s">
        <v>68</v>
      </c>
      <c r="U6" s="75" t="s">
        <v>73</v>
      </c>
      <c r="V6" s="75" t="s">
        <v>307</v>
      </c>
      <c r="W6" s="75" t="s">
        <v>76</v>
      </c>
      <c r="X6" s="75" t="s">
        <v>77</v>
      </c>
    </row>
    <row r="7" s="19" customFormat="1" ht="15" customHeight="1" spans="1:24">
      <c r="A7" s="76">
        <v>1</v>
      </c>
      <c r="B7" s="76">
        <v>2</v>
      </c>
      <c r="C7" s="76">
        <v>3</v>
      </c>
      <c r="D7" s="76">
        <v>4</v>
      </c>
      <c r="E7" s="76">
        <v>5</v>
      </c>
      <c r="F7" s="76">
        <v>6</v>
      </c>
      <c r="G7" s="76">
        <v>7</v>
      </c>
      <c r="H7" s="76">
        <v>8</v>
      </c>
      <c r="I7" s="76">
        <v>9</v>
      </c>
      <c r="J7" s="76">
        <v>10</v>
      </c>
      <c r="K7" s="76">
        <v>11</v>
      </c>
      <c r="L7" s="76">
        <v>12</v>
      </c>
      <c r="M7" s="76">
        <v>13</v>
      </c>
      <c r="N7" s="76">
        <v>14</v>
      </c>
      <c r="O7" s="76">
        <v>15</v>
      </c>
      <c r="P7" s="76">
        <v>16</v>
      </c>
      <c r="Q7" s="76">
        <v>17</v>
      </c>
      <c r="R7" s="76">
        <v>18</v>
      </c>
      <c r="S7" s="76">
        <v>19</v>
      </c>
      <c r="T7" s="76">
        <v>20</v>
      </c>
      <c r="U7" s="76">
        <v>21</v>
      </c>
      <c r="V7" s="76">
        <v>22</v>
      </c>
      <c r="W7" s="76">
        <v>23</v>
      </c>
      <c r="X7" s="76">
        <v>24</v>
      </c>
    </row>
    <row r="8" s="19" customFormat="1" customHeight="1" spans="1:24">
      <c r="A8" s="33" t="s">
        <v>79</v>
      </c>
      <c r="B8" s="32"/>
      <c r="C8" s="32"/>
      <c r="D8" s="32"/>
      <c r="E8" s="32"/>
      <c r="F8" s="32"/>
      <c r="G8" s="32"/>
      <c r="H8" s="32"/>
      <c r="I8" s="32"/>
      <c r="J8" s="127">
        <v>470190</v>
      </c>
      <c r="K8" s="127">
        <v>270190</v>
      </c>
      <c r="L8" s="127">
        <v>270190</v>
      </c>
      <c r="M8" s="127"/>
      <c r="N8" s="127"/>
      <c r="O8" s="127"/>
      <c r="P8" s="127"/>
      <c r="Q8" s="127">
        <v>200000</v>
      </c>
      <c r="R8" s="127"/>
      <c r="S8" s="127"/>
      <c r="T8" s="127"/>
      <c r="U8" s="127"/>
      <c r="V8" s="127"/>
      <c r="W8" s="127"/>
      <c r="X8" s="127"/>
    </row>
    <row r="9" s="19" customFormat="1" customHeight="1" spans="1:24">
      <c r="A9" s="33" t="s">
        <v>313</v>
      </c>
      <c r="B9" s="144" t="s">
        <v>198</v>
      </c>
      <c r="C9" s="144" t="s">
        <v>198</v>
      </c>
      <c r="D9" s="33" t="s">
        <v>198</v>
      </c>
      <c r="E9" s="33" t="s">
        <v>198</v>
      </c>
      <c r="F9" s="32" t="s">
        <v>198</v>
      </c>
      <c r="G9" s="32" t="s">
        <v>198</v>
      </c>
      <c r="H9" s="32" t="s">
        <v>198</v>
      </c>
      <c r="I9" s="32" t="s">
        <v>198</v>
      </c>
      <c r="J9" s="127">
        <v>230190</v>
      </c>
      <c r="K9" s="127">
        <v>30190</v>
      </c>
      <c r="L9" s="127">
        <v>30190</v>
      </c>
      <c r="M9" s="127"/>
      <c r="N9" s="127"/>
      <c r="O9" s="127"/>
      <c r="P9" s="127"/>
      <c r="Q9" s="127">
        <v>200000</v>
      </c>
      <c r="R9" s="127"/>
      <c r="S9" s="127"/>
      <c r="T9" s="127"/>
      <c r="U9" s="127"/>
      <c r="V9" s="127"/>
      <c r="W9" s="127"/>
      <c r="X9" s="127"/>
    </row>
    <row r="10" s="19" customFormat="1" ht="15" customHeight="1" spans="1:24">
      <c r="A10" s="155" t="s">
        <v>425</v>
      </c>
      <c r="B10" s="144" t="s">
        <v>426</v>
      </c>
      <c r="C10" s="144" t="s">
        <v>427</v>
      </c>
      <c r="D10" s="33" t="s">
        <v>428</v>
      </c>
      <c r="E10" s="33" t="s">
        <v>429</v>
      </c>
      <c r="F10" s="32" t="s">
        <v>289</v>
      </c>
      <c r="G10" s="32" t="s">
        <v>430</v>
      </c>
      <c r="H10" s="32" t="s">
        <v>431</v>
      </c>
      <c r="I10" s="32" t="s">
        <v>102</v>
      </c>
      <c r="J10" s="158">
        <v>36000</v>
      </c>
      <c r="K10" s="158"/>
      <c r="L10" s="158"/>
      <c r="M10" s="158"/>
      <c r="N10" s="158"/>
      <c r="O10" s="158"/>
      <c r="P10" s="158"/>
      <c r="Q10" s="158">
        <v>36000</v>
      </c>
      <c r="R10" s="158"/>
      <c r="S10" s="158"/>
      <c r="T10" s="158"/>
      <c r="U10" s="158"/>
      <c r="V10" s="158"/>
      <c r="W10" s="158"/>
      <c r="X10" s="158"/>
    </row>
    <row r="11" s="19" customFormat="1" ht="15" customHeight="1" spans="1:24">
      <c r="A11" s="156"/>
      <c r="B11" s="144" t="s">
        <v>432</v>
      </c>
      <c r="C11" s="144" t="s">
        <v>433</v>
      </c>
      <c r="D11" s="33" t="s">
        <v>428</v>
      </c>
      <c r="E11" s="33" t="s">
        <v>429</v>
      </c>
      <c r="F11" s="32" t="s">
        <v>287</v>
      </c>
      <c r="G11" s="32" t="s">
        <v>430</v>
      </c>
      <c r="H11" s="32" t="s">
        <v>431</v>
      </c>
      <c r="I11" s="32" t="s">
        <v>102</v>
      </c>
      <c r="J11" s="158">
        <v>8000</v>
      </c>
      <c r="K11" s="158"/>
      <c r="L11" s="158"/>
      <c r="M11" s="158"/>
      <c r="N11" s="158"/>
      <c r="O11" s="158"/>
      <c r="P11" s="158"/>
      <c r="Q11" s="158">
        <v>8000</v>
      </c>
      <c r="R11" s="158"/>
      <c r="S11" s="158"/>
      <c r="T11" s="158"/>
      <c r="U11" s="158"/>
      <c r="V11" s="158"/>
      <c r="W11" s="158"/>
      <c r="X11" s="158"/>
    </row>
    <row r="12" s="19" customFormat="1" ht="15" customHeight="1" spans="1:24">
      <c r="A12" s="156"/>
      <c r="B12" s="144" t="s">
        <v>434</v>
      </c>
      <c r="C12" s="144" t="s">
        <v>435</v>
      </c>
      <c r="D12" s="33" t="s">
        <v>428</v>
      </c>
      <c r="E12" s="33" t="s">
        <v>429</v>
      </c>
      <c r="F12" s="32" t="s">
        <v>286</v>
      </c>
      <c r="G12" s="32" t="s">
        <v>436</v>
      </c>
      <c r="H12" s="32" t="s">
        <v>431</v>
      </c>
      <c r="I12" s="32" t="s">
        <v>102</v>
      </c>
      <c r="J12" s="158">
        <v>66000</v>
      </c>
      <c r="K12" s="158"/>
      <c r="L12" s="158"/>
      <c r="M12" s="158"/>
      <c r="N12" s="158"/>
      <c r="O12" s="158"/>
      <c r="P12" s="158"/>
      <c r="Q12" s="158">
        <v>66000</v>
      </c>
      <c r="R12" s="158"/>
      <c r="S12" s="158"/>
      <c r="T12" s="158"/>
      <c r="U12" s="158"/>
      <c r="V12" s="158"/>
      <c r="W12" s="158"/>
      <c r="X12" s="158"/>
    </row>
    <row r="13" s="19" customFormat="1" ht="15" customHeight="1" spans="1:24">
      <c r="A13" s="156"/>
      <c r="B13" s="144" t="s">
        <v>437</v>
      </c>
      <c r="C13" s="144" t="s">
        <v>438</v>
      </c>
      <c r="D13" s="33" t="s">
        <v>428</v>
      </c>
      <c r="E13" s="33" t="s">
        <v>429</v>
      </c>
      <c r="F13" s="32" t="s">
        <v>287</v>
      </c>
      <c r="G13" s="32" t="s">
        <v>430</v>
      </c>
      <c r="H13" s="32" t="s">
        <v>431</v>
      </c>
      <c r="I13" s="32" t="s">
        <v>102</v>
      </c>
      <c r="J13" s="158">
        <v>9000</v>
      </c>
      <c r="K13" s="158"/>
      <c r="L13" s="158"/>
      <c r="M13" s="158"/>
      <c r="N13" s="158"/>
      <c r="O13" s="158"/>
      <c r="P13" s="158"/>
      <c r="Q13" s="158">
        <v>9000</v>
      </c>
      <c r="R13" s="158"/>
      <c r="S13" s="158"/>
      <c r="T13" s="158"/>
      <c r="U13" s="158"/>
      <c r="V13" s="158"/>
      <c r="W13" s="158"/>
      <c r="X13" s="158"/>
    </row>
    <row r="14" s="19" customFormat="1" ht="15" customHeight="1" spans="1:24">
      <c r="A14" s="156"/>
      <c r="B14" s="144" t="s">
        <v>439</v>
      </c>
      <c r="C14" s="144" t="s">
        <v>440</v>
      </c>
      <c r="D14" s="33" t="s">
        <v>428</v>
      </c>
      <c r="E14" s="33" t="s">
        <v>429</v>
      </c>
      <c r="F14" s="32" t="s">
        <v>291</v>
      </c>
      <c r="G14" s="32" t="s">
        <v>430</v>
      </c>
      <c r="H14" s="32" t="s">
        <v>431</v>
      </c>
      <c r="I14" s="32" t="s">
        <v>102</v>
      </c>
      <c r="J14" s="158">
        <v>36000</v>
      </c>
      <c r="K14" s="158"/>
      <c r="L14" s="158"/>
      <c r="M14" s="158"/>
      <c r="N14" s="158"/>
      <c r="O14" s="158"/>
      <c r="P14" s="158"/>
      <c r="Q14" s="158">
        <v>36000</v>
      </c>
      <c r="R14" s="158"/>
      <c r="S14" s="158"/>
      <c r="T14" s="158"/>
      <c r="U14" s="158"/>
      <c r="V14" s="158"/>
      <c r="W14" s="158"/>
      <c r="X14" s="158"/>
    </row>
    <row r="15" s="19" customFormat="1" ht="15" customHeight="1" spans="1:24">
      <c r="A15" s="157"/>
      <c r="B15" s="144" t="s">
        <v>349</v>
      </c>
      <c r="C15" s="144" t="s">
        <v>441</v>
      </c>
      <c r="D15" s="33" t="s">
        <v>428</v>
      </c>
      <c r="E15" s="33" t="s">
        <v>442</v>
      </c>
      <c r="F15" s="32" t="s">
        <v>286</v>
      </c>
      <c r="G15" s="32" t="s">
        <v>436</v>
      </c>
      <c r="H15" s="32" t="s">
        <v>431</v>
      </c>
      <c r="I15" s="32" t="s">
        <v>102</v>
      </c>
      <c r="J15" s="158">
        <v>45000</v>
      </c>
      <c r="K15" s="158"/>
      <c r="L15" s="158"/>
      <c r="M15" s="158"/>
      <c r="N15" s="158"/>
      <c r="O15" s="158"/>
      <c r="P15" s="158"/>
      <c r="Q15" s="158">
        <v>45000</v>
      </c>
      <c r="R15" s="158"/>
      <c r="S15" s="158"/>
      <c r="T15" s="158"/>
      <c r="U15" s="158"/>
      <c r="V15" s="158"/>
      <c r="W15" s="158"/>
      <c r="X15" s="158"/>
    </row>
    <row r="16" s="19" customFormat="1" ht="15" customHeight="1" spans="1:24">
      <c r="A16" s="155" t="s">
        <v>337</v>
      </c>
      <c r="B16" s="144" t="s">
        <v>443</v>
      </c>
      <c r="C16" s="144" t="s">
        <v>441</v>
      </c>
      <c r="D16" s="33" t="s">
        <v>444</v>
      </c>
      <c r="E16" s="33" t="s">
        <v>442</v>
      </c>
      <c r="F16" s="32" t="s">
        <v>286</v>
      </c>
      <c r="G16" s="32" t="s">
        <v>436</v>
      </c>
      <c r="H16" s="32" t="s">
        <v>431</v>
      </c>
      <c r="I16" s="32" t="s">
        <v>102</v>
      </c>
      <c r="J16" s="158">
        <v>10000</v>
      </c>
      <c r="K16" s="158">
        <v>10000</v>
      </c>
      <c r="L16" s="158">
        <v>10000</v>
      </c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</row>
    <row r="17" s="19" customFormat="1" ht="15" customHeight="1" spans="1:24">
      <c r="A17" s="156"/>
      <c r="B17" s="144" t="s">
        <v>445</v>
      </c>
      <c r="C17" s="144" t="s">
        <v>446</v>
      </c>
      <c r="D17" s="33" t="s">
        <v>444</v>
      </c>
      <c r="E17" s="33" t="s">
        <v>442</v>
      </c>
      <c r="F17" s="32" t="s">
        <v>286</v>
      </c>
      <c r="G17" s="32" t="s">
        <v>436</v>
      </c>
      <c r="H17" s="32" t="s">
        <v>431</v>
      </c>
      <c r="I17" s="32" t="s">
        <v>102</v>
      </c>
      <c r="J17" s="158">
        <v>10190</v>
      </c>
      <c r="K17" s="158">
        <v>10190</v>
      </c>
      <c r="L17" s="158">
        <v>10190</v>
      </c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</row>
    <row r="18" s="19" customFormat="1" ht="15" customHeight="1" spans="1:24">
      <c r="A18" s="157"/>
      <c r="B18" s="144" t="s">
        <v>447</v>
      </c>
      <c r="C18" s="144" t="s">
        <v>448</v>
      </c>
      <c r="D18" s="33" t="s">
        <v>444</v>
      </c>
      <c r="E18" s="33" t="s">
        <v>449</v>
      </c>
      <c r="F18" s="32" t="s">
        <v>286</v>
      </c>
      <c r="G18" s="32" t="s">
        <v>436</v>
      </c>
      <c r="H18" s="32" t="s">
        <v>431</v>
      </c>
      <c r="I18" s="32" t="s">
        <v>102</v>
      </c>
      <c r="J18" s="158">
        <v>10000</v>
      </c>
      <c r="K18" s="158">
        <v>10000</v>
      </c>
      <c r="L18" s="158">
        <v>10000</v>
      </c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</row>
    <row r="19" s="19" customFormat="1" customHeight="1" spans="1:24">
      <c r="A19" s="33" t="s">
        <v>376</v>
      </c>
      <c r="B19" s="46"/>
      <c r="C19" s="46"/>
      <c r="D19" s="46"/>
      <c r="E19" s="46"/>
      <c r="F19" s="46"/>
      <c r="G19" s="46"/>
      <c r="H19" s="46"/>
      <c r="I19" s="46"/>
      <c r="J19" s="127">
        <v>230000</v>
      </c>
      <c r="K19" s="127">
        <v>230000</v>
      </c>
      <c r="L19" s="127">
        <v>230000</v>
      </c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</row>
    <row r="20" s="19" customFormat="1" ht="15" customHeight="1" spans="1:24">
      <c r="A20" s="155" t="s">
        <v>337</v>
      </c>
      <c r="B20" s="144" t="s">
        <v>349</v>
      </c>
      <c r="C20" s="144" t="s">
        <v>450</v>
      </c>
      <c r="D20" s="33" t="s">
        <v>451</v>
      </c>
      <c r="E20" s="33" t="s">
        <v>442</v>
      </c>
      <c r="F20" s="32" t="s">
        <v>286</v>
      </c>
      <c r="G20" s="32" t="s">
        <v>436</v>
      </c>
      <c r="H20" s="32" t="s">
        <v>431</v>
      </c>
      <c r="I20" s="32" t="s">
        <v>102</v>
      </c>
      <c r="J20" s="158">
        <v>60000</v>
      </c>
      <c r="K20" s="158">
        <v>60000</v>
      </c>
      <c r="L20" s="158">
        <v>60000</v>
      </c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</row>
    <row r="21" s="19" customFormat="1" ht="15" customHeight="1" spans="1:24">
      <c r="A21" s="156"/>
      <c r="B21" s="144" t="s">
        <v>349</v>
      </c>
      <c r="C21" s="144" t="s">
        <v>452</v>
      </c>
      <c r="D21" s="33" t="s">
        <v>451</v>
      </c>
      <c r="E21" s="33" t="s">
        <v>442</v>
      </c>
      <c r="F21" s="32" t="s">
        <v>286</v>
      </c>
      <c r="G21" s="32" t="s">
        <v>436</v>
      </c>
      <c r="H21" s="32" t="s">
        <v>431</v>
      </c>
      <c r="I21" s="32" t="s">
        <v>102</v>
      </c>
      <c r="J21" s="158">
        <v>10000</v>
      </c>
      <c r="K21" s="158">
        <v>10000</v>
      </c>
      <c r="L21" s="158">
        <v>10000</v>
      </c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</row>
    <row r="22" s="19" customFormat="1" ht="15" customHeight="1" spans="1:24">
      <c r="A22" s="156"/>
      <c r="B22" s="144" t="s">
        <v>349</v>
      </c>
      <c r="C22" s="144" t="s">
        <v>453</v>
      </c>
      <c r="D22" s="33" t="s">
        <v>451</v>
      </c>
      <c r="E22" s="33" t="s">
        <v>442</v>
      </c>
      <c r="F22" s="32" t="s">
        <v>286</v>
      </c>
      <c r="G22" s="32" t="s">
        <v>436</v>
      </c>
      <c r="H22" s="32" t="s">
        <v>431</v>
      </c>
      <c r="I22" s="32" t="s">
        <v>102</v>
      </c>
      <c r="J22" s="158">
        <v>20000</v>
      </c>
      <c r="K22" s="158">
        <v>20000</v>
      </c>
      <c r="L22" s="158">
        <v>20000</v>
      </c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</row>
    <row r="23" s="19" customFormat="1" ht="15" customHeight="1" spans="1:24">
      <c r="A23" s="156"/>
      <c r="B23" s="144" t="s">
        <v>349</v>
      </c>
      <c r="C23" s="144" t="s">
        <v>441</v>
      </c>
      <c r="D23" s="33" t="s">
        <v>451</v>
      </c>
      <c r="E23" s="33" t="s">
        <v>442</v>
      </c>
      <c r="F23" s="32" t="s">
        <v>286</v>
      </c>
      <c r="G23" s="32" t="s">
        <v>436</v>
      </c>
      <c r="H23" s="32" t="s">
        <v>431</v>
      </c>
      <c r="I23" s="32" t="s">
        <v>102</v>
      </c>
      <c r="J23" s="158">
        <v>60000</v>
      </c>
      <c r="K23" s="158">
        <v>60000</v>
      </c>
      <c r="L23" s="158">
        <v>60000</v>
      </c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</row>
    <row r="24" s="19" customFormat="1" ht="15" customHeight="1" spans="1:24">
      <c r="A24" s="156"/>
      <c r="B24" s="144" t="s">
        <v>349</v>
      </c>
      <c r="C24" s="144" t="s">
        <v>454</v>
      </c>
      <c r="D24" s="33" t="s">
        <v>451</v>
      </c>
      <c r="E24" s="33" t="s">
        <v>442</v>
      </c>
      <c r="F24" s="32" t="s">
        <v>286</v>
      </c>
      <c r="G24" s="32" t="s">
        <v>436</v>
      </c>
      <c r="H24" s="32" t="s">
        <v>431</v>
      </c>
      <c r="I24" s="32" t="s">
        <v>102</v>
      </c>
      <c r="J24" s="158">
        <v>10000</v>
      </c>
      <c r="K24" s="158">
        <v>10000</v>
      </c>
      <c r="L24" s="158">
        <v>10000</v>
      </c>
      <c r="M24" s="158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</row>
    <row r="25" s="19" customFormat="1" ht="15" customHeight="1" spans="1:24">
      <c r="A25" s="156"/>
      <c r="B25" s="144" t="s">
        <v>349</v>
      </c>
      <c r="C25" s="144" t="s">
        <v>455</v>
      </c>
      <c r="D25" s="33" t="s">
        <v>451</v>
      </c>
      <c r="E25" s="33" t="s">
        <v>442</v>
      </c>
      <c r="F25" s="32" t="s">
        <v>286</v>
      </c>
      <c r="G25" s="32" t="s">
        <v>436</v>
      </c>
      <c r="H25" s="32" t="s">
        <v>431</v>
      </c>
      <c r="I25" s="32" t="s">
        <v>102</v>
      </c>
      <c r="J25" s="158">
        <v>60000</v>
      </c>
      <c r="K25" s="158">
        <v>60000</v>
      </c>
      <c r="L25" s="158">
        <v>60000</v>
      </c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</row>
    <row r="26" s="19" customFormat="1" ht="15" customHeight="1" spans="1:24">
      <c r="A26" s="157"/>
      <c r="B26" s="144" t="s">
        <v>349</v>
      </c>
      <c r="C26" s="144" t="s">
        <v>456</v>
      </c>
      <c r="D26" s="33" t="s">
        <v>451</v>
      </c>
      <c r="E26" s="33" t="s">
        <v>442</v>
      </c>
      <c r="F26" s="32" t="s">
        <v>286</v>
      </c>
      <c r="G26" s="32" t="s">
        <v>436</v>
      </c>
      <c r="H26" s="32" t="s">
        <v>431</v>
      </c>
      <c r="I26" s="32" t="s">
        <v>102</v>
      </c>
      <c r="J26" s="158">
        <v>10000</v>
      </c>
      <c r="K26" s="158">
        <v>10000</v>
      </c>
      <c r="L26" s="158">
        <v>10000</v>
      </c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</row>
    <row r="27" s="19" customFormat="1" customHeight="1" spans="1:24">
      <c r="A27" s="33" t="s">
        <v>399</v>
      </c>
      <c r="B27" s="46"/>
      <c r="C27" s="46"/>
      <c r="D27" s="46"/>
      <c r="E27" s="46"/>
      <c r="F27" s="46"/>
      <c r="G27" s="46"/>
      <c r="H27" s="46"/>
      <c r="I27" s="46"/>
      <c r="J27" s="127">
        <v>10000</v>
      </c>
      <c r="K27" s="127">
        <v>10000</v>
      </c>
      <c r="L27" s="127">
        <v>10000</v>
      </c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</row>
    <row r="28" s="19" customFormat="1" ht="15" customHeight="1" spans="1:24">
      <c r="A28" s="155" t="s">
        <v>337</v>
      </c>
      <c r="B28" s="144" t="s">
        <v>432</v>
      </c>
      <c r="C28" s="144" t="s">
        <v>438</v>
      </c>
      <c r="D28" s="33" t="s">
        <v>457</v>
      </c>
      <c r="E28" s="33" t="s">
        <v>429</v>
      </c>
      <c r="F28" s="32" t="s">
        <v>286</v>
      </c>
      <c r="G28" s="32" t="s">
        <v>430</v>
      </c>
      <c r="H28" s="32" t="s">
        <v>431</v>
      </c>
      <c r="I28" s="32" t="s">
        <v>102</v>
      </c>
      <c r="J28" s="158">
        <v>4000</v>
      </c>
      <c r="K28" s="158">
        <v>4000</v>
      </c>
      <c r="L28" s="158">
        <v>4000</v>
      </c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</row>
    <row r="29" s="19" customFormat="1" ht="15" customHeight="1" spans="1:24">
      <c r="A29" s="157"/>
      <c r="B29" s="144" t="s">
        <v>439</v>
      </c>
      <c r="C29" s="144" t="s">
        <v>440</v>
      </c>
      <c r="D29" s="33" t="s">
        <v>457</v>
      </c>
      <c r="E29" s="33" t="s">
        <v>429</v>
      </c>
      <c r="F29" s="32" t="s">
        <v>286</v>
      </c>
      <c r="G29" s="32" t="s">
        <v>430</v>
      </c>
      <c r="H29" s="32" t="s">
        <v>431</v>
      </c>
      <c r="I29" s="32" t="s">
        <v>102</v>
      </c>
      <c r="J29" s="158">
        <v>6000</v>
      </c>
      <c r="K29" s="158">
        <v>6000</v>
      </c>
      <c r="L29" s="158">
        <v>6000</v>
      </c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</row>
  </sheetData>
  <mergeCells count="22">
    <mergeCell ref="A2:X2"/>
    <mergeCell ref="A3:B3"/>
    <mergeCell ref="J4:X4"/>
    <mergeCell ref="K5:P5"/>
    <mergeCell ref="T5:X5"/>
    <mergeCell ref="A4:A6"/>
    <mergeCell ref="A10:A15"/>
    <mergeCell ref="A16:A18"/>
    <mergeCell ref="A20:A26"/>
    <mergeCell ref="A28:A29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rintOptions horizontalCentered="1"/>
  <pageMargins left="0.385416666666667" right="0.385416666666667" top="0.583333333333333" bottom="0.583333333333333" header="0.5" footer="0.5"/>
  <pageSetup paperSize="9" scale="51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outlinePr summaryBelow="0" summaryRight="0"/>
    <pageSetUpPr fitToPage="1"/>
  </sheetPr>
  <dimension ref="A1:V10"/>
  <sheetViews>
    <sheetView workbookViewId="0">
      <selection activeCell="E22" sqref="E22"/>
    </sheetView>
  </sheetViews>
  <sheetFormatPr defaultColWidth="10.6666666666667" defaultRowHeight="14.25" customHeight="1"/>
  <cols>
    <col min="1" max="1" width="20.8333333333333" style="19" customWidth="1"/>
    <col min="2" max="2" width="21.6666666666667" style="19" customWidth="1"/>
    <col min="3" max="3" width="14.8333333333333" style="19" customWidth="1"/>
    <col min="4" max="6" width="14.8333333333333" style="136" customWidth="1"/>
    <col min="7" max="22" width="14.8333333333333" style="19" customWidth="1"/>
    <col min="23" max="16384" width="10.6666666666667" style="19" customWidth="1"/>
  </cols>
  <sheetData>
    <row r="1" ht="13.5" customHeight="1" spans="1:22">
      <c r="A1" s="136"/>
      <c r="B1" s="136"/>
      <c r="C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49"/>
      <c r="U1" s="150"/>
      <c r="V1" s="151" t="s">
        <v>458</v>
      </c>
    </row>
    <row r="2" ht="27.75" customHeight="1" spans="1:22">
      <c r="A2" s="22" t="s">
        <v>459</v>
      </c>
      <c r="B2" s="22"/>
      <c r="C2" s="22"/>
      <c r="D2" s="137"/>
      <c r="E2" s="137"/>
      <c r="F2" s="137"/>
      <c r="G2" s="22"/>
      <c r="H2" s="22"/>
      <c r="I2" s="22"/>
      <c r="J2" s="22"/>
      <c r="K2" s="22"/>
      <c r="L2" s="22"/>
      <c r="M2" s="22"/>
      <c r="N2" s="22"/>
      <c r="O2" s="22"/>
      <c r="P2" s="22"/>
      <c r="Q2" s="152"/>
      <c r="R2" s="22"/>
      <c r="S2" s="22"/>
      <c r="T2" s="22"/>
      <c r="U2" s="152"/>
      <c r="V2" s="22"/>
    </row>
    <row r="3" ht="20.25" customHeight="1" spans="1:22">
      <c r="A3" s="97" t="s">
        <v>2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53"/>
      <c r="V3" s="62" t="s">
        <v>3</v>
      </c>
    </row>
    <row r="4" ht="15" customHeight="1" spans="1:22">
      <c r="A4" s="139" t="s">
        <v>411</v>
      </c>
      <c r="B4" s="139" t="s">
        <v>460</v>
      </c>
      <c r="C4" s="139" t="s">
        <v>461</v>
      </c>
      <c r="D4" s="139" t="s">
        <v>462</v>
      </c>
      <c r="E4" s="139" t="s">
        <v>463</v>
      </c>
      <c r="F4" s="139" t="s">
        <v>464</v>
      </c>
      <c r="G4" s="139" t="s">
        <v>419</v>
      </c>
      <c r="H4" s="91" t="s">
        <v>420</v>
      </c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3"/>
    </row>
    <row r="5" ht="17.25" customHeight="1" spans="1:22">
      <c r="A5" s="140"/>
      <c r="B5" s="140"/>
      <c r="C5" s="140"/>
      <c r="D5" s="140"/>
      <c r="E5" s="140"/>
      <c r="F5" s="140"/>
      <c r="G5" s="140"/>
      <c r="H5" s="141" t="s">
        <v>65</v>
      </c>
      <c r="I5" s="145" t="s">
        <v>92</v>
      </c>
      <c r="J5" s="146"/>
      <c r="K5" s="146"/>
      <c r="L5" s="146"/>
      <c r="M5" s="146"/>
      <c r="N5" s="147"/>
      <c r="O5" s="139" t="s">
        <v>421</v>
      </c>
      <c r="P5" s="139" t="s">
        <v>422</v>
      </c>
      <c r="Q5" s="145" t="s">
        <v>423</v>
      </c>
      <c r="R5" s="91" t="s">
        <v>424</v>
      </c>
      <c r="S5" s="92"/>
      <c r="T5" s="92"/>
      <c r="U5" s="92"/>
      <c r="V5" s="93"/>
    </row>
    <row r="6" ht="57" customHeight="1" spans="1:22">
      <c r="A6" s="142"/>
      <c r="B6" s="142"/>
      <c r="C6" s="142"/>
      <c r="D6" s="142"/>
      <c r="E6" s="142"/>
      <c r="F6" s="142"/>
      <c r="G6" s="142"/>
      <c r="H6" s="96"/>
      <c r="I6" s="139" t="s">
        <v>68</v>
      </c>
      <c r="J6" s="139" t="s">
        <v>308</v>
      </c>
      <c r="K6" s="139" t="s">
        <v>309</v>
      </c>
      <c r="L6" s="139" t="s">
        <v>310</v>
      </c>
      <c r="M6" s="139" t="s">
        <v>311</v>
      </c>
      <c r="N6" s="75" t="s">
        <v>312</v>
      </c>
      <c r="O6" s="142"/>
      <c r="P6" s="142"/>
      <c r="Q6" s="154"/>
      <c r="R6" s="140" t="s">
        <v>68</v>
      </c>
      <c r="S6" s="140" t="s">
        <v>73</v>
      </c>
      <c r="T6" s="140" t="s">
        <v>307</v>
      </c>
      <c r="U6" s="75" t="s">
        <v>76</v>
      </c>
      <c r="V6" s="140" t="s">
        <v>77</v>
      </c>
    </row>
    <row r="7" ht="15" customHeight="1" spans="1:22">
      <c r="A7" s="76">
        <v>1</v>
      </c>
      <c r="B7" s="76">
        <v>2</v>
      </c>
      <c r="C7" s="76">
        <v>3</v>
      </c>
      <c r="D7" s="76">
        <v>4</v>
      </c>
      <c r="E7" s="76">
        <v>5</v>
      </c>
      <c r="F7" s="76">
        <v>6</v>
      </c>
      <c r="G7" s="76">
        <v>7</v>
      </c>
      <c r="H7" s="76">
        <v>8</v>
      </c>
      <c r="I7" s="76">
        <v>9</v>
      </c>
      <c r="J7" s="76">
        <v>10</v>
      </c>
      <c r="K7" s="76">
        <v>11</v>
      </c>
      <c r="L7" s="76">
        <v>12</v>
      </c>
      <c r="M7" s="76">
        <v>13</v>
      </c>
      <c r="N7" s="76">
        <v>14</v>
      </c>
      <c r="O7" s="76">
        <v>15</v>
      </c>
      <c r="P7" s="76">
        <v>16</v>
      </c>
      <c r="Q7" s="76">
        <v>17</v>
      </c>
      <c r="R7" s="76">
        <v>18</v>
      </c>
      <c r="S7" s="76">
        <v>19</v>
      </c>
      <c r="T7" s="76">
        <v>20</v>
      </c>
      <c r="U7" s="76">
        <v>21</v>
      </c>
      <c r="V7" s="76">
        <v>22</v>
      </c>
    </row>
    <row r="8" customHeight="1" spans="1:22">
      <c r="A8" s="33" t="s">
        <v>198</v>
      </c>
      <c r="B8" s="32"/>
      <c r="C8" s="32"/>
      <c r="D8" s="32"/>
      <c r="E8" s="32"/>
      <c r="F8" s="32"/>
      <c r="G8" s="143"/>
      <c r="H8" s="99" t="s">
        <v>198</v>
      </c>
      <c r="I8" s="99" t="s">
        <v>198</v>
      </c>
      <c r="J8" s="99" t="s">
        <v>198</v>
      </c>
      <c r="K8" s="99" t="s">
        <v>198</v>
      </c>
      <c r="L8" s="99" t="s">
        <v>198</v>
      </c>
      <c r="M8" s="99" t="s">
        <v>198</v>
      </c>
      <c r="N8" s="99" t="s">
        <v>198</v>
      </c>
      <c r="O8" s="99" t="s">
        <v>198</v>
      </c>
      <c r="P8" s="99" t="s">
        <v>198</v>
      </c>
      <c r="Q8" s="148" t="s">
        <v>198</v>
      </c>
      <c r="R8" s="99" t="s">
        <v>198</v>
      </c>
      <c r="S8" s="99" t="s">
        <v>198</v>
      </c>
      <c r="T8" s="99" t="s">
        <v>198</v>
      </c>
      <c r="U8" s="148" t="s">
        <v>198</v>
      </c>
      <c r="V8" s="99" t="s">
        <v>198</v>
      </c>
    </row>
    <row r="9" customHeight="1" spans="1:22">
      <c r="A9" s="144" t="s">
        <v>198</v>
      </c>
      <c r="B9" s="33" t="s">
        <v>198</v>
      </c>
      <c r="C9" s="33" t="s">
        <v>198</v>
      </c>
      <c r="D9" s="33" t="s">
        <v>198</v>
      </c>
      <c r="E9" s="33" t="s">
        <v>198</v>
      </c>
      <c r="F9" s="33" t="s">
        <v>198</v>
      </c>
      <c r="G9" s="143" t="s">
        <v>198</v>
      </c>
      <c r="H9" s="99" t="s">
        <v>198</v>
      </c>
      <c r="I9" s="99" t="s">
        <v>198</v>
      </c>
      <c r="J9" s="148" t="s">
        <v>198</v>
      </c>
      <c r="K9" s="148" t="s">
        <v>198</v>
      </c>
      <c r="L9" s="148" t="s">
        <v>198</v>
      </c>
      <c r="M9" s="148" t="s">
        <v>198</v>
      </c>
      <c r="N9" s="148" t="s">
        <v>198</v>
      </c>
      <c r="O9" s="148" t="s">
        <v>198</v>
      </c>
      <c r="P9" s="148" t="s">
        <v>198</v>
      </c>
      <c r="Q9" s="148" t="s">
        <v>198</v>
      </c>
      <c r="R9" s="148" t="s">
        <v>198</v>
      </c>
      <c r="S9" s="148" t="s">
        <v>198</v>
      </c>
      <c r="T9" s="148" t="s">
        <v>198</v>
      </c>
      <c r="U9" s="148" t="s">
        <v>198</v>
      </c>
      <c r="V9" s="148" t="s">
        <v>198</v>
      </c>
    </row>
    <row r="10" customHeight="1" spans="1:1">
      <c r="A10" s="19" t="s">
        <v>465</v>
      </c>
    </row>
  </sheetData>
  <mergeCells count="16">
    <mergeCell ref="A2:V2"/>
    <mergeCell ref="A3:B3"/>
    <mergeCell ref="H4:V4"/>
    <mergeCell ref="I5:N5"/>
    <mergeCell ref="R5:V5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rintOptions horizontalCentered="1"/>
  <pageMargins left="0.385416666666667" right="0.385416666666667" top="0.583333333333333" bottom="0.583333333333333" header="0.5" footer="0.5"/>
  <pageSetup paperSize="9" scale="55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outlinePr summaryBelow="0" summaryRight="0"/>
    <pageSetUpPr fitToPage="1"/>
  </sheetPr>
  <dimension ref="A1:E12"/>
  <sheetViews>
    <sheetView showGridLines="0" workbookViewId="0">
      <selection activeCell="F15" sqref="F15"/>
    </sheetView>
  </sheetViews>
  <sheetFormatPr defaultColWidth="10" defaultRowHeight="12.75" customHeight="1" outlineLevelCol="4"/>
  <cols>
    <col min="1" max="1" width="47.3333333333333" style="2" customWidth="1"/>
    <col min="2" max="5" width="28.3333333333333" style="2" customWidth="1"/>
    <col min="6" max="16384" width="10" style="85" customWidth="1"/>
  </cols>
  <sheetData>
    <row r="1" s="85" customFormat="1" customHeight="1" spans="1:5">
      <c r="A1" s="114" t="s">
        <v>466</v>
      </c>
      <c r="B1" s="115"/>
      <c r="C1" s="115"/>
      <c r="D1" s="115"/>
      <c r="E1" s="116"/>
    </row>
    <row r="2" s="111" customFormat="1" ht="39.75" customHeight="1" spans="1:5">
      <c r="A2" s="117" t="s">
        <v>467</v>
      </c>
      <c r="B2" s="118"/>
      <c r="C2" s="118"/>
      <c r="D2" s="118"/>
      <c r="E2" s="119"/>
    </row>
    <row r="3" s="1" customFormat="1" ht="15" customHeight="1" spans="1:5">
      <c r="A3" s="120" t="s">
        <v>2</v>
      </c>
      <c r="B3" s="121"/>
      <c r="C3" s="122"/>
      <c r="D3" s="123"/>
      <c r="E3" s="124" t="s">
        <v>3</v>
      </c>
    </row>
    <row r="4" s="112" customFormat="1" ht="24" customHeight="1" spans="1:5">
      <c r="A4" s="63" t="s">
        <v>468</v>
      </c>
      <c r="B4" s="63" t="s">
        <v>469</v>
      </c>
      <c r="C4" s="63" t="s">
        <v>470</v>
      </c>
      <c r="D4" s="64" t="s">
        <v>471</v>
      </c>
      <c r="E4" s="125"/>
    </row>
    <row r="5" s="112" customFormat="1" ht="51" customHeight="1" spans="1:5">
      <c r="A5" s="126"/>
      <c r="B5" s="126"/>
      <c r="C5" s="126"/>
      <c r="D5" s="14" t="s">
        <v>472</v>
      </c>
      <c r="E5" s="14" t="s">
        <v>473</v>
      </c>
    </row>
    <row r="6" s="113" customFormat="1" ht="20.25" customHeight="1" spans="1:5">
      <c r="A6" s="16" t="s">
        <v>65</v>
      </c>
      <c r="B6" s="127">
        <v>1104350</v>
      </c>
      <c r="C6" s="128">
        <v>1183000</v>
      </c>
      <c r="D6" s="128">
        <f t="shared" ref="D6:D9" si="0">B6-C6</f>
        <v>-78650</v>
      </c>
      <c r="E6" s="129">
        <f t="shared" ref="E6:E9" si="1">D6/C6*100%</f>
        <v>-0.0664835164835165</v>
      </c>
    </row>
    <row r="7" s="113" customFormat="1" ht="20.25" customHeight="1" spans="1:5">
      <c r="A7" s="130" t="s">
        <v>474</v>
      </c>
      <c r="B7" s="127"/>
      <c r="C7" s="131"/>
      <c r="D7" s="131"/>
      <c r="E7" s="128"/>
    </row>
    <row r="8" s="113" customFormat="1" ht="20.25" customHeight="1" spans="1:5">
      <c r="A8" s="130" t="s">
        <v>475</v>
      </c>
      <c r="B8" s="132">
        <v>27000</v>
      </c>
      <c r="C8" s="131">
        <v>53000</v>
      </c>
      <c r="D8" s="128">
        <f t="shared" si="0"/>
        <v>-26000</v>
      </c>
      <c r="E8" s="129">
        <f t="shared" si="1"/>
        <v>-0.490566037735849</v>
      </c>
    </row>
    <row r="9" s="113" customFormat="1" ht="20.25" customHeight="1" spans="1:5">
      <c r="A9" s="130" t="s">
        <v>476</v>
      </c>
      <c r="B9" s="132">
        <v>1077350</v>
      </c>
      <c r="C9" s="131">
        <v>1130000</v>
      </c>
      <c r="D9" s="128">
        <f t="shared" si="0"/>
        <v>-52650</v>
      </c>
      <c r="E9" s="129">
        <f t="shared" si="1"/>
        <v>-0.0465929203539823</v>
      </c>
    </row>
    <row r="10" s="113" customFormat="1" ht="20.25" customHeight="1" spans="1:5">
      <c r="A10" s="130" t="s">
        <v>477</v>
      </c>
      <c r="B10" s="127"/>
      <c r="C10" s="131"/>
      <c r="D10" s="131"/>
      <c r="E10" s="128"/>
    </row>
    <row r="11" s="113" customFormat="1" ht="20.25" customHeight="1" spans="1:5">
      <c r="A11" s="130" t="s">
        <v>478</v>
      </c>
      <c r="B11" s="127">
        <v>1077350</v>
      </c>
      <c r="C11" s="131">
        <v>1130000</v>
      </c>
      <c r="D11" s="128">
        <f>B11-C11</f>
        <v>-52650</v>
      </c>
      <c r="E11" s="129">
        <f>D11/C11*100%</f>
        <v>-0.0465929203539823</v>
      </c>
    </row>
    <row r="12" s="85" customFormat="1" ht="124" customHeight="1" spans="1:5">
      <c r="A12" s="133" t="s">
        <v>479</v>
      </c>
      <c r="B12" s="134"/>
      <c r="C12" s="134"/>
      <c r="D12" s="134"/>
      <c r="E12" s="135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rintOptions horizontalCentered="1"/>
  <pageMargins left="0.385416666666667" right="0.1875" top="0.1875" bottom="0.1875" header="0.1875" footer="0.1875"/>
  <pageSetup paperSize="9" fitToHeight="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outlinePr summaryBelow="0" summaryRight="0"/>
    <pageSetUpPr fitToPage="1"/>
  </sheetPr>
  <dimension ref="A1:J62"/>
  <sheetViews>
    <sheetView topLeftCell="A31" workbookViewId="0">
      <selection activeCell="L9" sqref="L9"/>
    </sheetView>
  </sheetViews>
  <sheetFormatPr defaultColWidth="10.6666666666667" defaultRowHeight="12" customHeight="1"/>
  <cols>
    <col min="1" max="1" width="40.1666666666667" style="69" customWidth="1"/>
    <col min="2" max="2" width="35.8333333333333" style="69" customWidth="1"/>
    <col min="3" max="5" width="24" style="69" customWidth="1"/>
    <col min="6" max="6" width="17.1666666666667" style="70" customWidth="1"/>
    <col min="7" max="7" width="25.6666666666667" style="69" customWidth="1"/>
    <col min="8" max="8" width="16.8333333333333" style="70" customWidth="1"/>
    <col min="9" max="9" width="19.1666666666667" style="69" customWidth="1"/>
    <col min="10" max="10" width="22.8333333333333" style="69" customWidth="1"/>
    <col min="11" max="16384" width="10.6666666666667" style="70" customWidth="1"/>
  </cols>
  <sheetData>
    <row r="1" s="70" customFormat="1" customHeight="1" spans="1:10">
      <c r="A1" s="71" t="s">
        <v>480</v>
      </c>
      <c r="B1" s="69"/>
      <c r="C1" s="69"/>
      <c r="D1" s="69"/>
      <c r="E1" s="69"/>
      <c r="F1" s="72"/>
      <c r="G1" s="69"/>
      <c r="H1" s="72"/>
      <c r="I1" s="69"/>
      <c r="J1" s="84"/>
    </row>
    <row r="2" s="70" customFormat="1" ht="25.5" customHeight="1" spans="1:10">
      <c r="A2" s="60" t="s">
        <v>481</v>
      </c>
      <c r="B2" s="73"/>
      <c r="C2" s="73"/>
      <c r="D2" s="73"/>
      <c r="E2" s="73"/>
      <c r="F2" s="73"/>
      <c r="G2" s="73"/>
      <c r="H2" s="73"/>
      <c r="I2" s="73"/>
      <c r="J2" s="73"/>
    </row>
    <row r="3" s="70" customFormat="1" ht="13.5" customHeight="1" spans="1:10">
      <c r="A3" s="74" t="s">
        <v>2</v>
      </c>
      <c r="B3" s="69"/>
      <c r="C3" s="69"/>
      <c r="D3" s="69"/>
      <c r="E3" s="69"/>
      <c r="F3" s="72"/>
      <c r="G3" s="69"/>
      <c r="H3" s="72"/>
      <c r="I3" s="69"/>
      <c r="J3" s="69"/>
    </row>
    <row r="4" s="70" customFormat="1" ht="44.25" customHeight="1" spans="1:10">
      <c r="A4" s="75" t="s">
        <v>482</v>
      </c>
      <c r="B4" s="75" t="s">
        <v>483</v>
      </c>
      <c r="C4" s="75" t="s">
        <v>484</v>
      </c>
      <c r="D4" s="75" t="s">
        <v>485</v>
      </c>
      <c r="E4" s="75" t="s">
        <v>486</v>
      </c>
      <c r="F4" s="76" t="s">
        <v>487</v>
      </c>
      <c r="G4" s="75" t="s">
        <v>488</v>
      </c>
      <c r="H4" s="76" t="s">
        <v>489</v>
      </c>
      <c r="I4" s="75" t="s">
        <v>490</v>
      </c>
      <c r="J4" s="75" t="s">
        <v>491</v>
      </c>
    </row>
    <row r="5" s="70" customFormat="1" ht="14.25" customHeight="1" spans="1:10">
      <c r="A5" s="77">
        <v>1</v>
      </c>
      <c r="B5" s="77">
        <v>2</v>
      </c>
      <c r="C5" s="77">
        <v>3</v>
      </c>
      <c r="D5" s="77">
        <v>4</v>
      </c>
      <c r="E5" s="77">
        <v>5</v>
      </c>
      <c r="F5" s="77">
        <v>6</v>
      </c>
      <c r="G5" s="78">
        <v>7</v>
      </c>
      <c r="H5" s="78">
        <v>8</v>
      </c>
      <c r="I5" s="78">
        <v>9</v>
      </c>
      <c r="J5" s="77">
        <v>10</v>
      </c>
    </row>
    <row r="6" s="70" customFormat="1" ht="33" customHeight="1" spans="1:10">
      <c r="A6" s="79" t="s">
        <v>79</v>
      </c>
      <c r="B6" s="80"/>
      <c r="C6" s="80"/>
      <c r="D6" s="80"/>
      <c r="E6" s="66"/>
      <c r="F6" s="81"/>
      <c r="G6" s="66"/>
      <c r="H6" s="81"/>
      <c r="I6" s="66"/>
      <c r="J6" s="66"/>
    </row>
    <row r="7" s="70" customFormat="1" ht="33" customHeight="1" spans="1:10">
      <c r="A7" s="79" t="s">
        <v>313</v>
      </c>
      <c r="B7" s="82" t="s">
        <v>198</v>
      </c>
      <c r="C7" s="82" t="s">
        <v>198</v>
      </c>
      <c r="D7" s="82" t="s">
        <v>198</v>
      </c>
      <c r="E7" s="83" t="s">
        <v>198</v>
      </c>
      <c r="F7" s="81" t="s">
        <v>198</v>
      </c>
      <c r="G7" s="83" t="s">
        <v>198</v>
      </c>
      <c r="H7" s="81" t="s">
        <v>198</v>
      </c>
      <c r="I7" s="83" t="s">
        <v>198</v>
      </c>
      <c r="J7" s="83" t="s">
        <v>198</v>
      </c>
    </row>
    <row r="8" s="70" customFormat="1" ht="29" customHeight="1" spans="1:10">
      <c r="A8" s="106" t="s">
        <v>492</v>
      </c>
      <c r="B8" s="82" t="s">
        <v>493</v>
      </c>
      <c r="C8" s="82" t="s">
        <v>494</v>
      </c>
      <c r="D8" s="82" t="s">
        <v>495</v>
      </c>
      <c r="E8" s="83" t="s">
        <v>496</v>
      </c>
      <c r="F8" s="81" t="s">
        <v>497</v>
      </c>
      <c r="G8" s="83" t="s">
        <v>498</v>
      </c>
      <c r="H8" s="81" t="s">
        <v>499</v>
      </c>
      <c r="I8" s="83" t="s">
        <v>500</v>
      </c>
      <c r="J8" s="83" t="s">
        <v>501</v>
      </c>
    </row>
    <row r="9" s="70" customFormat="1" ht="29" customHeight="1" spans="1:10">
      <c r="A9" s="107"/>
      <c r="B9" s="82" t="s">
        <v>493</v>
      </c>
      <c r="C9" s="82" t="s">
        <v>494</v>
      </c>
      <c r="D9" s="82" t="s">
        <v>502</v>
      </c>
      <c r="E9" s="83" t="s">
        <v>503</v>
      </c>
      <c r="F9" s="81" t="s">
        <v>504</v>
      </c>
      <c r="G9" s="83" t="s">
        <v>505</v>
      </c>
      <c r="H9" s="81" t="s">
        <v>506</v>
      </c>
      <c r="I9" s="83" t="s">
        <v>507</v>
      </c>
      <c r="J9" s="83" t="s">
        <v>508</v>
      </c>
    </row>
    <row r="10" s="70" customFormat="1" ht="35" customHeight="1" spans="1:10">
      <c r="A10" s="107"/>
      <c r="B10" s="82" t="s">
        <v>493</v>
      </c>
      <c r="C10" s="82" t="s">
        <v>494</v>
      </c>
      <c r="D10" s="82" t="s">
        <v>509</v>
      </c>
      <c r="E10" s="83" t="s">
        <v>510</v>
      </c>
      <c r="F10" s="81" t="s">
        <v>497</v>
      </c>
      <c r="G10" s="83" t="s">
        <v>511</v>
      </c>
      <c r="H10" s="81" t="s">
        <v>512</v>
      </c>
      <c r="I10" s="83" t="s">
        <v>500</v>
      </c>
      <c r="J10" s="83" t="s">
        <v>513</v>
      </c>
    </row>
    <row r="11" s="70" customFormat="1" ht="32" customHeight="1" spans="1:10">
      <c r="A11" s="107"/>
      <c r="B11" s="82" t="s">
        <v>493</v>
      </c>
      <c r="C11" s="82" t="s">
        <v>514</v>
      </c>
      <c r="D11" s="82" t="s">
        <v>515</v>
      </c>
      <c r="E11" s="83" t="s">
        <v>516</v>
      </c>
      <c r="F11" s="81" t="s">
        <v>517</v>
      </c>
      <c r="G11" s="83" t="s">
        <v>518</v>
      </c>
      <c r="H11" s="81" t="s">
        <v>506</v>
      </c>
      <c r="I11" s="83" t="s">
        <v>500</v>
      </c>
      <c r="J11" s="83" t="s">
        <v>519</v>
      </c>
    </row>
    <row r="12" s="70" customFormat="1" ht="39" customHeight="1" spans="1:10">
      <c r="A12" s="107"/>
      <c r="B12" s="82" t="s">
        <v>493</v>
      </c>
      <c r="C12" s="82" t="s">
        <v>514</v>
      </c>
      <c r="D12" s="82" t="s">
        <v>520</v>
      </c>
      <c r="E12" s="83" t="s">
        <v>521</v>
      </c>
      <c r="F12" s="81" t="s">
        <v>517</v>
      </c>
      <c r="G12" s="83" t="s">
        <v>286</v>
      </c>
      <c r="H12" s="81" t="s">
        <v>506</v>
      </c>
      <c r="I12" s="83" t="s">
        <v>507</v>
      </c>
      <c r="J12" s="83" t="s">
        <v>522</v>
      </c>
    </row>
    <row r="13" s="70" customFormat="1" ht="27" customHeight="1" spans="1:10">
      <c r="A13" s="107"/>
      <c r="B13" s="82" t="s">
        <v>493</v>
      </c>
      <c r="C13" s="82" t="s">
        <v>514</v>
      </c>
      <c r="D13" s="82" t="s">
        <v>523</v>
      </c>
      <c r="E13" s="83" t="s">
        <v>524</v>
      </c>
      <c r="F13" s="81" t="s">
        <v>504</v>
      </c>
      <c r="G13" s="83" t="s">
        <v>525</v>
      </c>
      <c r="H13" s="81" t="s">
        <v>506</v>
      </c>
      <c r="I13" s="83" t="s">
        <v>507</v>
      </c>
      <c r="J13" s="83" t="s">
        <v>526</v>
      </c>
    </row>
    <row r="14" s="70" customFormat="1" ht="29" customHeight="1" spans="1:10">
      <c r="A14" s="108"/>
      <c r="B14" s="82" t="s">
        <v>493</v>
      </c>
      <c r="C14" s="82" t="s">
        <v>527</v>
      </c>
      <c r="D14" s="82" t="s">
        <v>528</v>
      </c>
      <c r="E14" s="83" t="s">
        <v>529</v>
      </c>
      <c r="F14" s="81" t="s">
        <v>504</v>
      </c>
      <c r="G14" s="83" t="s">
        <v>530</v>
      </c>
      <c r="H14" s="81" t="s">
        <v>506</v>
      </c>
      <c r="I14" s="83" t="s">
        <v>507</v>
      </c>
      <c r="J14" s="83" t="s">
        <v>531</v>
      </c>
    </row>
    <row r="15" s="70" customFormat="1" ht="104" customHeight="1" spans="1:10">
      <c r="A15" s="106" t="s">
        <v>532</v>
      </c>
      <c r="B15" s="82" t="s">
        <v>533</v>
      </c>
      <c r="C15" s="82" t="s">
        <v>494</v>
      </c>
      <c r="D15" s="82" t="s">
        <v>495</v>
      </c>
      <c r="E15" s="83" t="s">
        <v>534</v>
      </c>
      <c r="F15" s="81" t="s">
        <v>517</v>
      </c>
      <c r="G15" s="83" t="s">
        <v>535</v>
      </c>
      <c r="H15" s="81" t="s">
        <v>506</v>
      </c>
      <c r="I15" s="83" t="s">
        <v>500</v>
      </c>
      <c r="J15" s="83" t="s">
        <v>536</v>
      </c>
    </row>
    <row r="16" s="70" customFormat="1" ht="96" customHeight="1" spans="1:10">
      <c r="A16" s="107"/>
      <c r="B16" s="82" t="s">
        <v>533</v>
      </c>
      <c r="C16" s="82" t="s">
        <v>494</v>
      </c>
      <c r="D16" s="82" t="s">
        <v>502</v>
      </c>
      <c r="E16" s="83" t="s">
        <v>537</v>
      </c>
      <c r="F16" s="81" t="s">
        <v>504</v>
      </c>
      <c r="G16" s="83" t="s">
        <v>505</v>
      </c>
      <c r="H16" s="81" t="s">
        <v>506</v>
      </c>
      <c r="I16" s="83" t="s">
        <v>507</v>
      </c>
      <c r="J16" s="83" t="s">
        <v>536</v>
      </c>
    </row>
    <row r="17" s="70" customFormat="1" ht="105" customHeight="1" spans="1:10">
      <c r="A17" s="107"/>
      <c r="B17" s="82" t="s">
        <v>533</v>
      </c>
      <c r="C17" s="82" t="s">
        <v>494</v>
      </c>
      <c r="D17" s="82" t="s">
        <v>509</v>
      </c>
      <c r="E17" s="83" t="s">
        <v>538</v>
      </c>
      <c r="F17" s="81" t="s">
        <v>497</v>
      </c>
      <c r="G17" s="83" t="s">
        <v>539</v>
      </c>
      <c r="H17" s="81" t="s">
        <v>512</v>
      </c>
      <c r="I17" s="83" t="s">
        <v>500</v>
      </c>
      <c r="J17" s="83" t="s">
        <v>536</v>
      </c>
    </row>
    <row r="18" s="70" customFormat="1" ht="103" customHeight="1" spans="1:10">
      <c r="A18" s="107"/>
      <c r="B18" s="82" t="s">
        <v>533</v>
      </c>
      <c r="C18" s="82" t="s">
        <v>514</v>
      </c>
      <c r="D18" s="82" t="s">
        <v>515</v>
      </c>
      <c r="E18" s="83" t="s">
        <v>540</v>
      </c>
      <c r="F18" s="81" t="s">
        <v>517</v>
      </c>
      <c r="G18" s="83" t="s">
        <v>541</v>
      </c>
      <c r="H18" s="81" t="s">
        <v>506</v>
      </c>
      <c r="I18" s="83" t="s">
        <v>507</v>
      </c>
      <c r="J18" s="83" t="s">
        <v>542</v>
      </c>
    </row>
    <row r="19" s="70" customFormat="1" ht="96" customHeight="1" spans="1:10">
      <c r="A19" s="107"/>
      <c r="B19" s="82" t="s">
        <v>533</v>
      </c>
      <c r="C19" s="82" t="s">
        <v>514</v>
      </c>
      <c r="D19" s="82" t="s">
        <v>520</v>
      </c>
      <c r="E19" s="83" t="s">
        <v>543</v>
      </c>
      <c r="F19" s="81" t="s">
        <v>517</v>
      </c>
      <c r="G19" s="83" t="s">
        <v>544</v>
      </c>
      <c r="H19" s="81" t="s">
        <v>506</v>
      </c>
      <c r="I19" s="83" t="s">
        <v>507</v>
      </c>
      <c r="J19" s="83" t="s">
        <v>542</v>
      </c>
    </row>
    <row r="20" s="70" customFormat="1" ht="109" customHeight="1" spans="1:10">
      <c r="A20" s="107"/>
      <c r="B20" s="82" t="s">
        <v>533</v>
      </c>
      <c r="C20" s="82" t="s">
        <v>514</v>
      </c>
      <c r="D20" s="82" t="s">
        <v>523</v>
      </c>
      <c r="E20" s="83" t="s">
        <v>545</v>
      </c>
      <c r="F20" s="81" t="s">
        <v>517</v>
      </c>
      <c r="G20" s="83" t="s">
        <v>541</v>
      </c>
      <c r="H20" s="81" t="s">
        <v>506</v>
      </c>
      <c r="I20" s="83" t="s">
        <v>507</v>
      </c>
      <c r="J20" s="83" t="s">
        <v>546</v>
      </c>
    </row>
    <row r="21" s="70" customFormat="1" ht="103" customHeight="1" spans="1:10">
      <c r="A21" s="108"/>
      <c r="B21" s="82" t="s">
        <v>533</v>
      </c>
      <c r="C21" s="82" t="s">
        <v>527</v>
      </c>
      <c r="D21" s="82" t="s">
        <v>528</v>
      </c>
      <c r="E21" s="83" t="s">
        <v>547</v>
      </c>
      <c r="F21" s="81" t="s">
        <v>504</v>
      </c>
      <c r="G21" s="83" t="s">
        <v>548</v>
      </c>
      <c r="H21" s="81" t="s">
        <v>506</v>
      </c>
      <c r="I21" s="83" t="s">
        <v>507</v>
      </c>
      <c r="J21" s="83" t="s">
        <v>549</v>
      </c>
    </row>
    <row r="22" s="70" customFormat="1" ht="277" customHeight="1" spans="1:10">
      <c r="A22" s="106" t="s">
        <v>550</v>
      </c>
      <c r="B22" s="82" t="s">
        <v>551</v>
      </c>
      <c r="C22" s="82" t="s">
        <v>494</v>
      </c>
      <c r="D22" s="82" t="s">
        <v>495</v>
      </c>
      <c r="E22" s="83" t="s">
        <v>552</v>
      </c>
      <c r="F22" s="81" t="s">
        <v>497</v>
      </c>
      <c r="G22" s="83" t="s">
        <v>553</v>
      </c>
      <c r="H22" s="81" t="s">
        <v>554</v>
      </c>
      <c r="I22" s="83" t="s">
        <v>500</v>
      </c>
      <c r="J22" s="83" t="s">
        <v>555</v>
      </c>
    </row>
    <row r="23" s="70" customFormat="1" ht="265" customHeight="1" spans="1:10">
      <c r="A23" s="107"/>
      <c r="B23" s="82" t="s">
        <v>551</v>
      </c>
      <c r="C23" s="82" t="s">
        <v>494</v>
      </c>
      <c r="D23" s="82" t="s">
        <v>556</v>
      </c>
      <c r="E23" s="83" t="s">
        <v>557</v>
      </c>
      <c r="F23" s="81" t="s">
        <v>504</v>
      </c>
      <c r="G23" s="83" t="s">
        <v>535</v>
      </c>
      <c r="H23" s="81" t="s">
        <v>558</v>
      </c>
      <c r="I23" s="83" t="s">
        <v>507</v>
      </c>
      <c r="J23" s="83" t="s">
        <v>559</v>
      </c>
    </row>
    <row r="24" s="70" customFormat="1" ht="265" customHeight="1" spans="1:10">
      <c r="A24" s="107"/>
      <c r="B24" s="82" t="s">
        <v>551</v>
      </c>
      <c r="C24" s="82" t="s">
        <v>494</v>
      </c>
      <c r="D24" s="82" t="s">
        <v>509</v>
      </c>
      <c r="E24" s="83" t="s">
        <v>560</v>
      </c>
      <c r="F24" s="81" t="s">
        <v>504</v>
      </c>
      <c r="G24" s="83" t="s">
        <v>561</v>
      </c>
      <c r="H24" s="81" t="s">
        <v>562</v>
      </c>
      <c r="I24" s="83" t="s">
        <v>507</v>
      </c>
      <c r="J24" s="83" t="s">
        <v>563</v>
      </c>
    </row>
    <row r="25" s="70" customFormat="1" ht="265" customHeight="1" spans="1:10">
      <c r="A25" s="107"/>
      <c r="B25" s="82" t="s">
        <v>551</v>
      </c>
      <c r="C25" s="82" t="s">
        <v>514</v>
      </c>
      <c r="D25" s="82" t="s">
        <v>515</v>
      </c>
      <c r="E25" s="83" t="s">
        <v>564</v>
      </c>
      <c r="F25" s="81" t="s">
        <v>517</v>
      </c>
      <c r="G25" s="83" t="s">
        <v>541</v>
      </c>
      <c r="H25" s="81" t="s">
        <v>506</v>
      </c>
      <c r="I25" s="83" t="s">
        <v>507</v>
      </c>
      <c r="J25" s="83" t="s">
        <v>565</v>
      </c>
    </row>
    <row r="26" s="70" customFormat="1" ht="265" customHeight="1" spans="1:10">
      <c r="A26" s="107"/>
      <c r="B26" s="82" t="s">
        <v>551</v>
      </c>
      <c r="C26" s="82" t="s">
        <v>514</v>
      </c>
      <c r="D26" s="82" t="s">
        <v>520</v>
      </c>
      <c r="E26" s="83" t="s">
        <v>566</v>
      </c>
      <c r="F26" s="81" t="s">
        <v>517</v>
      </c>
      <c r="G26" s="83" t="s">
        <v>548</v>
      </c>
      <c r="H26" s="81" t="s">
        <v>506</v>
      </c>
      <c r="I26" s="83" t="s">
        <v>507</v>
      </c>
      <c r="J26" s="83" t="s">
        <v>565</v>
      </c>
    </row>
    <row r="27" s="70" customFormat="1" ht="265" customHeight="1" spans="1:10">
      <c r="A27" s="107"/>
      <c r="B27" s="82" t="s">
        <v>551</v>
      </c>
      <c r="C27" s="82" t="s">
        <v>514</v>
      </c>
      <c r="D27" s="82" t="s">
        <v>523</v>
      </c>
      <c r="E27" s="83" t="s">
        <v>567</v>
      </c>
      <c r="F27" s="81" t="s">
        <v>517</v>
      </c>
      <c r="G27" s="83" t="s">
        <v>548</v>
      </c>
      <c r="H27" s="81" t="s">
        <v>506</v>
      </c>
      <c r="I27" s="83" t="s">
        <v>507</v>
      </c>
      <c r="J27" s="83" t="s">
        <v>565</v>
      </c>
    </row>
    <row r="28" s="70" customFormat="1" ht="265" customHeight="1" spans="1:10">
      <c r="A28" s="108"/>
      <c r="B28" s="82" t="s">
        <v>551</v>
      </c>
      <c r="C28" s="82" t="s">
        <v>527</v>
      </c>
      <c r="D28" s="82" t="s">
        <v>528</v>
      </c>
      <c r="E28" s="83" t="s">
        <v>568</v>
      </c>
      <c r="F28" s="81" t="s">
        <v>517</v>
      </c>
      <c r="G28" s="83" t="s">
        <v>541</v>
      </c>
      <c r="H28" s="81" t="s">
        <v>558</v>
      </c>
      <c r="I28" s="83" t="s">
        <v>507</v>
      </c>
      <c r="J28" s="83" t="s">
        <v>569</v>
      </c>
    </row>
    <row r="29" s="70" customFormat="1" ht="30" customHeight="1" spans="1:10">
      <c r="A29" s="106" t="s">
        <v>570</v>
      </c>
      <c r="B29" s="82" t="s">
        <v>571</v>
      </c>
      <c r="C29" s="82" t="s">
        <v>494</v>
      </c>
      <c r="D29" s="82" t="s">
        <v>495</v>
      </c>
      <c r="E29" s="83" t="s">
        <v>572</v>
      </c>
      <c r="F29" s="81" t="s">
        <v>504</v>
      </c>
      <c r="G29" s="83" t="s">
        <v>573</v>
      </c>
      <c r="H29" s="81" t="s">
        <v>574</v>
      </c>
      <c r="I29" s="83" t="s">
        <v>500</v>
      </c>
      <c r="J29" s="83" t="s">
        <v>575</v>
      </c>
    </row>
    <row r="30" s="70" customFormat="1" ht="30" customHeight="1" spans="1:10">
      <c r="A30" s="107"/>
      <c r="B30" s="82" t="s">
        <v>571</v>
      </c>
      <c r="C30" s="82" t="s">
        <v>494</v>
      </c>
      <c r="D30" s="82" t="s">
        <v>495</v>
      </c>
      <c r="E30" s="83" t="s">
        <v>576</v>
      </c>
      <c r="F30" s="81" t="s">
        <v>504</v>
      </c>
      <c r="G30" s="83" t="s">
        <v>577</v>
      </c>
      <c r="H30" s="81" t="s">
        <v>578</v>
      </c>
      <c r="I30" s="83" t="s">
        <v>500</v>
      </c>
      <c r="J30" s="83" t="s">
        <v>575</v>
      </c>
    </row>
    <row r="31" s="70" customFormat="1" ht="30" customHeight="1" spans="1:10">
      <c r="A31" s="107"/>
      <c r="B31" s="82" t="s">
        <v>571</v>
      </c>
      <c r="C31" s="82" t="s">
        <v>494</v>
      </c>
      <c r="D31" s="82" t="s">
        <v>495</v>
      </c>
      <c r="E31" s="83" t="s">
        <v>579</v>
      </c>
      <c r="F31" s="81" t="s">
        <v>504</v>
      </c>
      <c r="G31" s="83" t="s">
        <v>580</v>
      </c>
      <c r="H31" s="81" t="s">
        <v>581</v>
      </c>
      <c r="I31" s="83" t="s">
        <v>500</v>
      </c>
      <c r="J31" s="83" t="s">
        <v>575</v>
      </c>
    </row>
    <row r="32" s="70" customFormat="1" ht="30" customHeight="1" spans="1:10">
      <c r="A32" s="107"/>
      <c r="B32" s="82" t="s">
        <v>571</v>
      </c>
      <c r="C32" s="82" t="s">
        <v>494</v>
      </c>
      <c r="D32" s="82" t="s">
        <v>495</v>
      </c>
      <c r="E32" s="83" t="s">
        <v>582</v>
      </c>
      <c r="F32" s="81" t="s">
        <v>504</v>
      </c>
      <c r="G32" s="83" t="s">
        <v>583</v>
      </c>
      <c r="H32" s="81" t="s">
        <v>574</v>
      </c>
      <c r="I32" s="83" t="s">
        <v>500</v>
      </c>
      <c r="J32" s="83" t="s">
        <v>584</v>
      </c>
    </row>
    <row r="33" s="70" customFormat="1" ht="30" customHeight="1" spans="1:10">
      <c r="A33" s="107"/>
      <c r="B33" s="82" t="s">
        <v>571</v>
      </c>
      <c r="C33" s="82" t="s">
        <v>494</v>
      </c>
      <c r="D33" s="82" t="s">
        <v>502</v>
      </c>
      <c r="E33" s="83" t="s">
        <v>585</v>
      </c>
      <c r="F33" s="81" t="s">
        <v>517</v>
      </c>
      <c r="G33" s="83" t="s">
        <v>586</v>
      </c>
      <c r="H33" s="81" t="s">
        <v>558</v>
      </c>
      <c r="I33" s="83" t="s">
        <v>507</v>
      </c>
      <c r="J33" s="83" t="s">
        <v>587</v>
      </c>
    </row>
    <row r="34" s="70" customFormat="1" ht="30" customHeight="1" spans="1:10">
      <c r="A34" s="107"/>
      <c r="B34" s="82" t="s">
        <v>571</v>
      </c>
      <c r="C34" s="82" t="s">
        <v>494</v>
      </c>
      <c r="D34" s="82" t="s">
        <v>509</v>
      </c>
      <c r="E34" s="83" t="s">
        <v>588</v>
      </c>
      <c r="F34" s="81" t="s">
        <v>497</v>
      </c>
      <c r="G34" s="83" t="s">
        <v>589</v>
      </c>
      <c r="H34" s="81" t="s">
        <v>590</v>
      </c>
      <c r="I34" s="83" t="s">
        <v>500</v>
      </c>
      <c r="J34" s="83" t="s">
        <v>591</v>
      </c>
    </row>
    <row r="35" s="70" customFormat="1" ht="30" customHeight="1" spans="1:10">
      <c r="A35" s="107"/>
      <c r="B35" s="82" t="s">
        <v>571</v>
      </c>
      <c r="C35" s="82" t="s">
        <v>514</v>
      </c>
      <c r="D35" s="82" t="s">
        <v>515</v>
      </c>
      <c r="E35" s="83" t="s">
        <v>592</v>
      </c>
      <c r="F35" s="81" t="s">
        <v>517</v>
      </c>
      <c r="G35" s="83" t="s">
        <v>586</v>
      </c>
      <c r="H35" s="81" t="s">
        <v>558</v>
      </c>
      <c r="I35" s="83" t="s">
        <v>507</v>
      </c>
      <c r="J35" s="83" t="s">
        <v>587</v>
      </c>
    </row>
    <row r="36" s="70" customFormat="1" ht="30" customHeight="1" spans="1:10">
      <c r="A36" s="107"/>
      <c r="B36" s="82" t="s">
        <v>571</v>
      </c>
      <c r="C36" s="82" t="s">
        <v>514</v>
      </c>
      <c r="D36" s="82" t="s">
        <v>520</v>
      </c>
      <c r="E36" s="83" t="s">
        <v>593</v>
      </c>
      <c r="F36" s="81" t="s">
        <v>517</v>
      </c>
      <c r="G36" s="83" t="s">
        <v>586</v>
      </c>
      <c r="H36" s="81" t="s">
        <v>558</v>
      </c>
      <c r="I36" s="83" t="s">
        <v>507</v>
      </c>
      <c r="J36" s="83" t="s">
        <v>594</v>
      </c>
    </row>
    <row r="37" s="70" customFormat="1" ht="30" customHeight="1" spans="1:10">
      <c r="A37" s="107"/>
      <c r="B37" s="82" t="s">
        <v>571</v>
      </c>
      <c r="C37" s="82" t="s">
        <v>514</v>
      </c>
      <c r="D37" s="82" t="s">
        <v>523</v>
      </c>
      <c r="E37" s="83" t="s">
        <v>595</v>
      </c>
      <c r="F37" s="81" t="s">
        <v>517</v>
      </c>
      <c r="G37" s="83" t="s">
        <v>586</v>
      </c>
      <c r="H37" s="81" t="s">
        <v>558</v>
      </c>
      <c r="I37" s="83" t="s">
        <v>507</v>
      </c>
      <c r="J37" s="83" t="s">
        <v>587</v>
      </c>
    </row>
    <row r="38" s="70" customFormat="1" ht="30" customHeight="1" spans="1:10">
      <c r="A38" s="108"/>
      <c r="B38" s="82" t="s">
        <v>571</v>
      </c>
      <c r="C38" s="82" t="s">
        <v>527</v>
      </c>
      <c r="D38" s="82" t="s">
        <v>528</v>
      </c>
      <c r="E38" s="83" t="s">
        <v>568</v>
      </c>
      <c r="F38" s="81" t="s">
        <v>517</v>
      </c>
      <c r="G38" s="83" t="s">
        <v>586</v>
      </c>
      <c r="H38" s="81" t="s">
        <v>506</v>
      </c>
      <c r="I38" s="83" t="s">
        <v>507</v>
      </c>
      <c r="J38" s="83" t="s">
        <v>531</v>
      </c>
    </row>
    <row r="39" s="70" customFormat="1" ht="33" customHeight="1" spans="1:10">
      <c r="A39" s="79" t="s">
        <v>376</v>
      </c>
      <c r="B39" s="109"/>
      <c r="C39" s="109"/>
      <c r="D39" s="109"/>
      <c r="E39" s="109"/>
      <c r="F39" s="110"/>
      <c r="G39" s="109"/>
      <c r="H39" s="110"/>
      <c r="I39" s="109"/>
      <c r="J39" s="109"/>
    </row>
    <row r="40" s="70" customFormat="1" ht="55" customHeight="1" spans="1:10">
      <c r="A40" s="106" t="s">
        <v>596</v>
      </c>
      <c r="B40" s="82" t="s">
        <v>597</v>
      </c>
      <c r="C40" s="82" t="s">
        <v>494</v>
      </c>
      <c r="D40" s="82" t="s">
        <v>495</v>
      </c>
      <c r="E40" s="83" t="s">
        <v>598</v>
      </c>
      <c r="F40" s="81" t="s">
        <v>504</v>
      </c>
      <c r="G40" s="83" t="s">
        <v>599</v>
      </c>
      <c r="H40" s="81" t="s">
        <v>600</v>
      </c>
      <c r="I40" s="83" t="s">
        <v>507</v>
      </c>
      <c r="J40" s="83" t="s">
        <v>601</v>
      </c>
    </row>
    <row r="41" s="70" customFormat="1" ht="55" customHeight="1" spans="1:10">
      <c r="A41" s="107"/>
      <c r="B41" s="82" t="s">
        <v>597</v>
      </c>
      <c r="C41" s="82" t="s">
        <v>494</v>
      </c>
      <c r="D41" s="82" t="s">
        <v>502</v>
      </c>
      <c r="E41" s="83" t="s">
        <v>602</v>
      </c>
      <c r="F41" s="81" t="s">
        <v>517</v>
      </c>
      <c r="G41" s="83" t="s">
        <v>505</v>
      </c>
      <c r="H41" s="81" t="s">
        <v>506</v>
      </c>
      <c r="I41" s="83" t="s">
        <v>507</v>
      </c>
      <c r="J41" s="83" t="s">
        <v>601</v>
      </c>
    </row>
    <row r="42" s="70" customFormat="1" ht="55" customHeight="1" spans="1:10">
      <c r="A42" s="107"/>
      <c r="B42" s="82" t="s">
        <v>597</v>
      </c>
      <c r="C42" s="82" t="s">
        <v>494</v>
      </c>
      <c r="D42" s="82" t="s">
        <v>509</v>
      </c>
      <c r="E42" s="83" t="s">
        <v>603</v>
      </c>
      <c r="F42" s="81" t="s">
        <v>504</v>
      </c>
      <c r="G42" s="83" t="s">
        <v>604</v>
      </c>
      <c r="H42" s="81" t="s">
        <v>512</v>
      </c>
      <c r="I42" s="83" t="s">
        <v>500</v>
      </c>
      <c r="J42" s="83" t="s">
        <v>605</v>
      </c>
    </row>
    <row r="43" s="70" customFormat="1" ht="55" customHeight="1" spans="1:10">
      <c r="A43" s="107"/>
      <c r="B43" s="82" t="s">
        <v>597</v>
      </c>
      <c r="C43" s="82" t="s">
        <v>514</v>
      </c>
      <c r="D43" s="82" t="s">
        <v>515</v>
      </c>
      <c r="E43" s="83" t="s">
        <v>606</v>
      </c>
      <c r="F43" s="81" t="s">
        <v>517</v>
      </c>
      <c r="G43" s="83" t="s">
        <v>541</v>
      </c>
      <c r="H43" s="81" t="s">
        <v>506</v>
      </c>
      <c r="I43" s="83" t="s">
        <v>500</v>
      </c>
      <c r="J43" s="83" t="s">
        <v>607</v>
      </c>
    </row>
    <row r="44" s="70" customFormat="1" ht="55" customHeight="1" spans="1:10">
      <c r="A44" s="107"/>
      <c r="B44" s="82" t="s">
        <v>597</v>
      </c>
      <c r="C44" s="82" t="s">
        <v>514</v>
      </c>
      <c r="D44" s="82" t="s">
        <v>520</v>
      </c>
      <c r="E44" s="83" t="s">
        <v>608</v>
      </c>
      <c r="F44" s="81" t="s">
        <v>517</v>
      </c>
      <c r="G44" s="83" t="s">
        <v>548</v>
      </c>
      <c r="H44" s="81" t="s">
        <v>506</v>
      </c>
      <c r="I44" s="83" t="s">
        <v>500</v>
      </c>
      <c r="J44" s="83" t="s">
        <v>609</v>
      </c>
    </row>
    <row r="45" s="70" customFormat="1" ht="55" customHeight="1" spans="1:10">
      <c r="A45" s="107"/>
      <c r="B45" s="82" t="s">
        <v>597</v>
      </c>
      <c r="C45" s="82" t="s">
        <v>514</v>
      </c>
      <c r="D45" s="82" t="s">
        <v>523</v>
      </c>
      <c r="E45" s="83" t="s">
        <v>610</v>
      </c>
      <c r="F45" s="81" t="s">
        <v>517</v>
      </c>
      <c r="G45" s="83" t="s">
        <v>548</v>
      </c>
      <c r="H45" s="81" t="s">
        <v>506</v>
      </c>
      <c r="I45" s="83" t="s">
        <v>500</v>
      </c>
      <c r="J45" s="83" t="s">
        <v>611</v>
      </c>
    </row>
    <row r="46" s="70" customFormat="1" ht="55" customHeight="1" spans="1:10">
      <c r="A46" s="108"/>
      <c r="B46" s="82" t="s">
        <v>597</v>
      </c>
      <c r="C46" s="82" t="s">
        <v>527</v>
      </c>
      <c r="D46" s="82" t="s">
        <v>528</v>
      </c>
      <c r="E46" s="83" t="s">
        <v>612</v>
      </c>
      <c r="F46" s="81" t="s">
        <v>517</v>
      </c>
      <c r="G46" s="83" t="s">
        <v>548</v>
      </c>
      <c r="H46" s="81" t="s">
        <v>506</v>
      </c>
      <c r="I46" s="83" t="s">
        <v>500</v>
      </c>
      <c r="J46" s="83" t="s">
        <v>613</v>
      </c>
    </row>
    <row r="47" s="70" customFormat="1" ht="33" customHeight="1" spans="1:10">
      <c r="A47" s="79" t="s">
        <v>388</v>
      </c>
      <c r="B47" s="109"/>
      <c r="C47" s="109"/>
      <c r="D47" s="109"/>
      <c r="E47" s="109"/>
      <c r="F47" s="110"/>
      <c r="G47" s="109"/>
      <c r="H47" s="110"/>
      <c r="I47" s="109"/>
      <c r="J47" s="109"/>
    </row>
    <row r="48" s="70" customFormat="1" ht="81" customHeight="1" spans="1:10">
      <c r="A48" s="106" t="s">
        <v>614</v>
      </c>
      <c r="B48" s="82" t="s">
        <v>615</v>
      </c>
      <c r="C48" s="82" t="s">
        <v>494</v>
      </c>
      <c r="D48" s="82" t="s">
        <v>495</v>
      </c>
      <c r="E48" s="83" t="s">
        <v>616</v>
      </c>
      <c r="F48" s="81" t="s">
        <v>504</v>
      </c>
      <c r="G48" s="83" t="s">
        <v>617</v>
      </c>
      <c r="H48" s="81" t="s">
        <v>574</v>
      </c>
      <c r="I48" s="83" t="s">
        <v>507</v>
      </c>
      <c r="J48" s="83" t="s">
        <v>618</v>
      </c>
    </row>
    <row r="49" s="70" customFormat="1" ht="81" customHeight="1" spans="1:10">
      <c r="A49" s="107"/>
      <c r="B49" s="82" t="s">
        <v>615</v>
      </c>
      <c r="C49" s="82" t="s">
        <v>494</v>
      </c>
      <c r="D49" s="82" t="s">
        <v>502</v>
      </c>
      <c r="E49" s="83" t="s">
        <v>602</v>
      </c>
      <c r="F49" s="81" t="s">
        <v>517</v>
      </c>
      <c r="G49" s="83" t="s">
        <v>535</v>
      </c>
      <c r="H49" s="81" t="s">
        <v>506</v>
      </c>
      <c r="I49" s="83" t="s">
        <v>507</v>
      </c>
      <c r="J49" s="83" t="s">
        <v>618</v>
      </c>
    </row>
    <row r="50" s="70" customFormat="1" ht="81" customHeight="1" spans="1:10">
      <c r="A50" s="107"/>
      <c r="B50" s="82" t="s">
        <v>615</v>
      </c>
      <c r="C50" s="82" t="s">
        <v>494</v>
      </c>
      <c r="D50" s="82" t="s">
        <v>509</v>
      </c>
      <c r="E50" s="83" t="s">
        <v>619</v>
      </c>
      <c r="F50" s="81" t="s">
        <v>504</v>
      </c>
      <c r="G50" s="83" t="s">
        <v>620</v>
      </c>
      <c r="H50" s="81" t="s">
        <v>512</v>
      </c>
      <c r="I50" s="83" t="s">
        <v>500</v>
      </c>
      <c r="J50" s="83" t="s">
        <v>621</v>
      </c>
    </row>
    <row r="51" s="70" customFormat="1" ht="81" customHeight="1" spans="1:10">
      <c r="A51" s="107"/>
      <c r="B51" s="82" t="s">
        <v>615</v>
      </c>
      <c r="C51" s="82" t="s">
        <v>514</v>
      </c>
      <c r="D51" s="82" t="s">
        <v>515</v>
      </c>
      <c r="E51" s="83" t="s">
        <v>622</v>
      </c>
      <c r="F51" s="81" t="s">
        <v>517</v>
      </c>
      <c r="G51" s="83" t="s">
        <v>548</v>
      </c>
      <c r="H51" s="81" t="s">
        <v>506</v>
      </c>
      <c r="I51" s="83" t="s">
        <v>500</v>
      </c>
      <c r="J51" s="83" t="s">
        <v>623</v>
      </c>
    </row>
    <row r="52" s="70" customFormat="1" ht="81" customHeight="1" spans="1:10">
      <c r="A52" s="107"/>
      <c r="B52" s="82" t="s">
        <v>615</v>
      </c>
      <c r="C52" s="82" t="s">
        <v>514</v>
      </c>
      <c r="D52" s="82" t="s">
        <v>520</v>
      </c>
      <c r="E52" s="83" t="s">
        <v>624</v>
      </c>
      <c r="F52" s="81" t="s">
        <v>517</v>
      </c>
      <c r="G52" s="83" t="s">
        <v>548</v>
      </c>
      <c r="H52" s="81" t="s">
        <v>506</v>
      </c>
      <c r="I52" s="83" t="s">
        <v>500</v>
      </c>
      <c r="J52" s="83" t="s">
        <v>623</v>
      </c>
    </row>
    <row r="53" s="70" customFormat="1" ht="81" customHeight="1" spans="1:10">
      <c r="A53" s="107"/>
      <c r="B53" s="82" t="s">
        <v>615</v>
      </c>
      <c r="C53" s="82" t="s">
        <v>514</v>
      </c>
      <c r="D53" s="82" t="s">
        <v>523</v>
      </c>
      <c r="E53" s="83" t="s">
        <v>625</v>
      </c>
      <c r="F53" s="81" t="s">
        <v>517</v>
      </c>
      <c r="G53" s="83" t="s">
        <v>626</v>
      </c>
      <c r="H53" s="81" t="s">
        <v>506</v>
      </c>
      <c r="I53" s="83" t="s">
        <v>500</v>
      </c>
      <c r="J53" s="83" t="s">
        <v>627</v>
      </c>
    </row>
    <row r="54" s="70" customFormat="1" ht="81" customHeight="1" spans="1:10">
      <c r="A54" s="108"/>
      <c r="B54" s="82" t="s">
        <v>615</v>
      </c>
      <c r="C54" s="82" t="s">
        <v>527</v>
      </c>
      <c r="D54" s="82" t="s">
        <v>528</v>
      </c>
      <c r="E54" s="83" t="s">
        <v>612</v>
      </c>
      <c r="F54" s="81" t="s">
        <v>517</v>
      </c>
      <c r="G54" s="83" t="s">
        <v>548</v>
      </c>
      <c r="H54" s="81" t="s">
        <v>506</v>
      </c>
      <c r="I54" s="83" t="s">
        <v>500</v>
      </c>
      <c r="J54" s="83" t="s">
        <v>628</v>
      </c>
    </row>
    <row r="55" s="70" customFormat="1" ht="33" customHeight="1" spans="1:10">
      <c r="A55" s="79" t="s">
        <v>397</v>
      </c>
      <c r="B55" s="109"/>
      <c r="C55" s="109"/>
      <c r="D55" s="109"/>
      <c r="E55" s="109"/>
      <c r="F55" s="110"/>
      <c r="G55" s="109"/>
      <c r="H55" s="110"/>
      <c r="I55" s="109"/>
      <c r="J55" s="109"/>
    </row>
    <row r="56" s="70" customFormat="1" ht="407" customHeight="1" spans="1:10">
      <c r="A56" s="106" t="s">
        <v>629</v>
      </c>
      <c r="B56" s="82" t="s">
        <v>630</v>
      </c>
      <c r="C56" s="82" t="s">
        <v>494</v>
      </c>
      <c r="D56" s="82" t="s">
        <v>495</v>
      </c>
      <c r="E56" s="83" t="s">
        <v>631</v>
      </c>
      <c r="F56" s="81" t="s">
        <v>504</v>
      </c>
      <c r="G56" s="83" t="s">
        <v>632</v>
      </c>
      <c r="H56" s="81" t="s">
        <v>633</v>
      </c>
      <c r="I56" s="83" t="s">
        <v>500</v>
      </c>
      <c r="J56" s="83" t="s">
        <v>634</v>
      </c>
    </row>
    <row r="57" s="70" customFormat="1" ht="409" customHeight="1" spans="1:10">
      <c r="A57" s="107"/>
      <c r="B57" s="82" t="s">
        <v>630</v>
      </c>
      <c r="C57" s="82" t="s">
        <v>494</v>
      </c>
      <c r="D57" s="82" t="s">
        <v>502</v>
      </c>
      <c r="E57" s="83" t="s">
        <v>602</v>
      </c>
      <c r="F57" s="81" t="s">
        <v>504</v>
      </c>
      <c r="G57" s="83" t="s">
        <v>505</v>
      </c>
      <c r="H57" s="81" t="s">
        <v>506</v>
      </c>
      <c r="I57" s="83" t="s">
        <v>507</v>
      </c>
      <c r="J57" s="83" t="s">
        <v>634</v>
      </c>
    </row>
    <row r="58" s="70" customFormat="1" ht="409" customHeight="1" spans="1:10">
      <c r="A58" s="107"/>
      <c r="B58" s="82" t="s">
        <v>630</v>
      </c>
      <c r="C58" s="82" t="s">
        <v>494</v>
      </c>
      <c r="D58" s="82" t="s">
        <v>509</v>
      </c>
      <c r="E58" s="83" t="s">
        <v>635</v>
      </c>
      <c r="F58" s="81" t="s">
        <v>504</v>
      </c>
      <c r="G58" s="83" t="s">
        <v>636</v>
      </c>
      <c r="H58" s="81" t="s">
        <v>512</v>
      </c>
      <c r="I58" s="83" t="s">
        <v>500</v>
      </c>
      <c r="J58" s="83" t="s">
        <v>634</v>
      </c>
    </row>
    <row r="59" s="70" customFormat="1" ht="409" customHeight="1" spans="1:10">
      <c r="A59" s="107"/>
      <c r="B59" s="82" t="s">
        <v>630</v>
      </c>
      <c r="C59" s="82" t="s">
        <v>514</v>
      </c>
      <c r="D59" s="82" t="s">
        <v>515</v>
      </c>
      <c r="E59" s="83" t="s">
        <v>606</v>
      </c>
      <c r="F59" s="81" t="s">
        <v>504</v>
      </c>
      <c r="G59" s="83" t="s">
        <v>548</v>
      </c>
      <c r="H59" s="81" t="s">
        <v>506</v>
      </c>
      <c r="I59" s="83" t="s">
        <v>507</v>
      </c>
      <c r="J59" s="83" t="s">
        <v>637</v>
      </c>
    </row>
    <row r="60" s="70" customFormat="1" ht="409" customHeight="1" spans="1:10">
      <c r="A60" s="107"/>
      <c r="B60" s="82" t="s">
        <v>630</v>
      </c>
      <c r="C60" s="82" t="s">
        <v>514</v>
      </c>
      <c r="D60" s="82" t="s">
        <v>520</v>
      </c>
      <c r="E60" s="83" t="s">
        <v>608</v>
      </c>
      <c r="F60" s="81" t="s">
        <v>504</v>
      </c>
      <c r="G60" s="83" t="s">
        <v>548</v>
      </c>
      <c r="H60" s="81" t="s">
        <v>506</v>
      </c>
      <c r="I60" s="83" t="s">
        <v>507</v>
      </c>
      <c r="J60" s="83" t="s">
        <v>638</v>
      </c>
    </row>
    <row r="61" s="70" customFormat="1" ht="409" customHeight="1" spans="1:10">
      <c r="A61" s="107"/>
      <c r="B61" s="82" t="s">
        <v>630</v>
      </c>
      <c r="C61" s="82" t="s">
        <v>514</v>
      </c>
      <c r="D61" s="82" t="s">
        <v>523</v>
      </c>
      <c r="E61" s="83" t="s">
        <v>625</v>
      </c>
      <c r="F61" s="81" t="s">
        <v>504</v>
      </c>
      <c r="G61" s="83" t="s">
        <v>548</v>
      </c>
      <c r="H61" s="81" t="s">
        <v>506</v>
      </c>
      <c r="I61" s="83" t="s">
        <v>507</v>
      </c>
      <c r="J61" s="83" t="s">
        <v>639</v>
      </c>
    </row>
    <row r="62" s="70" customFormat="1" ht="409" customHeight="1" spans="1:10">
      <c r="A62" s="108"/>
      <c r="B62" s="82" t="s">
        <v>630</v>
      </c>
      <c r="C62" s="82" t="s">
        <v>527</v>
      </c>
      <c r="D62" s="82" t="s">
        <v>528</v>
      </c>
      <c r="E62" s="83" t="s">
        <v>612</v>
      </c>
      <c r="F62" s="81" t="s">
        <v>517</v>
      </c>
      <c r="G62" s="83" t="s">
        <v>640</v>
      </c>
      <c r="H62" s="81" t="s">
        <v>506</v>
      </c>
      <c r="I62" s="83" t="s">
        <v>500</v>
      </c>
      <c r="J62" s="83" t="s">
        <v>641</v>
      </c>
    </row>
  </sheetData>
  <mergeCells count="10">
    <mergeCell ref="A1:J1"/>
    <mergeCell ref="A2:J2"/>
    <mergeCell ref="A3:D3"/>
    <mergeCell ref="A8:A14"/>
    <mergeCell ref="A15:A21"/>
    <mergeCell ref="A22:A28"/>
    <mergeCell ref="A29:A38"/>
    <mergeCell ref="A40:A46"/>
    <mergeCell ref="A48:A54"/>
    <mergeCell ref="A56:A62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outlinePr summaryBelow="0" summaryRight="0"/>
    <pageSetUpPr fitToPage="1"/>
  </sheetPr>
  <dimension ref="A1:J8"/>
  <sheetViews>
    <sheetView workbookViewId="0">
      <selection activeCell="A8" sqref="$A8:$XFD8"/>
    </sheetView>
  </sheetViews>
  <sheetFormatPr defaultColWidth="10.6666666666667" defaultRowHeight="12" customHeight="1" outlineLevelRow="7"/>
  <cols>
    <col min="1" max="1" width="40.1666666666667" style="69" customWidth="1"/>
    <col min="2" max="2" width="29.6666666666667" style="69" customWidth="1"/>
    <col min="3" max="5" width="24" style="69" customWidth="1"/>
    <col min="6" max="6" width="17.1666666666667" style="70" customWidth="1"/>
    <col min="7" max="7" width="25.6666666666667" style="69" customWidth="1"/>
    <col min="8" max="8" width="16.8333333333333" style="70" customWidth="1"/>
    <col min="9" max="9" width="19.1666666666667" style="69" customWidth="1"/>
    <col min="10" max="10" width="20.5" style="69" customWidth="1"/>
    <col min="11" max="16384" width="10.6666666666667" style="70" customWidth="1"/>
  </cols>
  <sheetData>
    <row r="1" customHeight="1" spans="1:10">
      <c r="A1" s="105" t="s">
        <v>642</v>
      </c>
      <c r="F1" s="72"/>
      <c r="H1" s="72"/>
      <c r="J1" s="84"/>
    </row>
    <row r="2" ht="25.5" customHeight="1" spans="1:10">
      <c r="A2" s="60" t="s">
        <v>643</v>
      </c>
      <c r="B2" s="73"/>
      <c r="C2" s="73"/>
      <c r="D2" s="73"/>
      <c r="E2" s="73"/>
      <c r="F2" s="73"/>
      <c r="G2" s="73"/>
      <c r="H2" s="73"/>
      <c r="I2" s="73"/>
      <c r="J2" s="73"/>
    </row>
    <row r="3" ht="13.5" customHeight="1" spans="1:8">
      <c r="A3" s="74" t="s">
        <v>2</v>
      </c>
      <c r="F3" s="72"/>
      <c r="H3" s="72"/>
    </row>
    <row r="4" ht="44.25" customHeight="1" spans="1:10">
      <c r="A4" s="75" t="s">
        <v>482</v>
      </c>
      <c r="B4" s="75" t="s">
        <v>483</v>
      </c>
      <c r="C4" s="75" t="s">
        <v>484</v>
      </c>
      <c r="D4" s="75" t="s">
        <v>485</v>
      </c>
      <c r="E4" s="75" t="s">
        <v>486</v>
      </c>
      <c r="F4" s="76" t="s">
        <v>487</v>
      </c>
      <c r="G4" s="75" t="s">
        <v>488</v>
      </c>
      <c r="H4" s="76" t="s">
        <v>489</v>
      </c>
      <c r="I4" s="75" t="s">
        <v>490</v>
      </c>
      <c r="J4" s="75" t="s">
        <v>491</v>
      </c>
    </row>
    <row r="5" ht="14.25" customHeight="1" spans="1:10">
      <c r="A5" s="77">
        <v>1</v>
      </c>
      <c r="B5" s="77">
        <v>2</v>
      </c>
      <c r="C5" s="77">
        <v>3</v>
      </c>
      <c r="D5" s="77">
        <v>4</v>
      </c>
      <c r="E5" s="77">
        <v>5</v>
      </c>
      <c r="F5" s="77">
        <v>6</v>
      </c>
      <c r="G5" s="78">
        <v>7</v>
      </c>
      <c r="H5" s="78">
        <v>8</v>
      </c>
      <c r="I5" s="78">
        <v>9</v>
      </c>
      <c r="J5" s="77">
        <v>10</v>
      </c>
    </row>
    <row r="6" ht="33" customHeight="1" spans="1:10">
      <c r="A6" s="79" t="s">
        <v>198</v>
      </c>
      <c r="B6" s="80"/>
      <c r="C6" s="80"/>
      <c r="D6" s="80"/>
      <c r="E6" s="66"/>
      <c r="F6" s="81"/>
      <c r="G6" s="66"/>
      <c r="H6" s="81"/>
      <c r="I6" s="66"/>
      <c r="J6" s="66"/>
    </row>
    <row r="7" ht="24" customHeight="1" spans="1:10">
      <c r="A7" s="82" t="s">
        <v>198</v>
      </c>
      <c r="B7" s="82" t="s">
        <v>198</v>
      </c>
      <c r="C7" s="82" t="s">
        <v>198</v>
      </c>
      <c r="D7" s="82" t="s">
        <v>198</v>
      </c>
      <c r="E7" s="83" t="s">
        <v>198</v>
      </c>
      <c r="F7" s="81" t="s">
        <v>198</v>
      </c>
      <c r="G7" s="83" t="s">
        <v>198</v>
      </c>
      <c r="H7" s="81" t="s">
        <v>198</v>
      </c>
      <c r="I7" s="83" t="s">
        <v>198</v>
      </c>
      <c r="J7" s="83" t="s">
        <v>198</v>
      </c>
    </row>
    <row r="8" customHeight="1" spans="1:1">
      <c r="A8" s="69" t="s">
        <v>465</v>
      </c>
    </row>
  </sheetData>
  <mergeCells count="3">
    <mergeCell ref="A1:J1"/>
    <mergeCell ref="A2:J2"/>
    <mergeCell ref="A3:D3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outlinePr summaryBelow="0" summaryRight="0"/>
  </sheetPr>
  <dimension ref="A1:O9"/>
  <sheetViews>
    <sheetView workbookViewId="0">
      <selection activeCell="A9" sqref="$A9:$XFD9"/>
    </sheetView>
  </sheetViews>
  <sheetFormatPr defaultColWidth="9" defaultRowHeight="14.25" customHeight="1"/>
  <cols>
    <col min="1" max="1" width="32.1666666666667" style="19" customWidth="1"/>
    <col min="2" max="2" width="15.8333333333333" style="19" customWidth="1"/>
    <col min="3" max="3" width="12" style="19" customWidth="1"/>
    <col min="4" max="4" width="9.83333333333333" style="19" customWidth="1"/>
    <col min="5" max="5" width="11" style="19" customWidth="1"/>
    <col min="6" max="14" width="10.5" style="87" customWidth="1"/>
    <col min="15" max="15" width="15.3333333333333" style="87" customWidth="1"/>
    <col min="16" max="16384" width="9" style="70" customWidth="1"/>
  </cols>
  <sheetData>
    <row r="1" s="85" customFormat="1" ht="21.75" customHeight="1" spans="1:15">
      <c r="A1" s="19"/>
      <c r="B1" s="19"/>
      <c r="C1" s="19"/>
      <c r="D1" s="84"/>
      <c r="E1" s="84"/>
      <c r="F1" s="87"/>
      <c r="G1" s="87"/>
      <c r="H1" s="87"/>
      <c r="I1" s="87"/>
      <c r="J1" s="87"/>
      <c r="K1" s="87"/>
      <c r="L1" s="87"/>
      <c r="M1" s="87"/>
      <c r="N1" s="87"/>
      <c r="O1" s="102" t="s">
        <v>644</v>
      </c>
    </row>
    <row r="2" s="85" customFormat="1" ht="35.25" customHeight="1" spans="1:15">
      <c r="A2" s="22" t="s">
        <v>645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="86" customFormat="1" ht="24" customHeight="1" spans="1:15">
      <c r="A3" s="88" t="s">
        <v>2</v>
      </c>
      <c r="B3" s="88"/>
      <c r="C3" s="88"/>
      <c r="D3" s="88"/>
      <c r="E3" s="89"/>
      <c r="F3" s="89"/>
      <c r="G3" s="89"/>
      <c r="H3" s="89"/>
      <c r="I3" s="89"/>
      <c r="J3" s="89"/>
      <c r="K3" s="89"/>
      <c r="L3" s="89"/>
      <c r="M3" s="89"/>
      <c r="N3" s="89"/>
      <c r="O3" s="103" t="s">
        <v>3</v>
      </c>
    </row>
    <row r="4" s="85" customFormat="1" ht="19.5" customHeight="1" spans="1:15">
      <c r="A4" s="90" t="s">
        <v>646</v>
      </c>
      <c r="B4" s="91" t="s">
        <v>420</v>
      </c>
      <c r="C4" s="92"/>
      <c r="D4" s="93"/>
      <c r="E4" s="92"/>
      <c r="F4" s="94" t="s">
        <v>647</v>
      </c>
      <c r="G4" s="95"/>
      <c r="H4" s="95"/>
      <c r="I4" s="95"/>
      <c r="J4" s="95"/>
      <c r="K4" s="95"/>
      <c r="L4" s="95"/>
      <c r="M4" s="95"/>
      <c r="N4" s="95"/>
      <c r="O4" s="104"/>
    </row>
    <row r="5" s="85" customFormat="1" ht="48" customHeight="1" spans="1:15">
      <c r="A5" s="96"/>
      <c r="B5" s="76" t="s">
        <v>65</v>
      </c>
      <c r="C5" s="75" t="s">
        <v>92</v>
      </c>
      <c r="D5" s="75" t="s">
        <v>648</v>
      </c>
      <c r="E5" s="97" t="s">
        <v>65</v>
      </c>
      <c r="F5" s="75" t="s">
        <v>649</v>
      </c>
      <c r="G5" s="75" t="s">
        <v>650</v>
      </c>
      <c r="H5" s="75" t="s">
        <v>651</v>
      </c>
      <c r="I5" s="75" t="s">
        <v>652</v>
      </c>
      <c r="J5" s="75" t="s">
        <v>653</v>
      </c>
      <c r="K5" s="75" t="s">
        <v>654</v>
      </c>
      <c r="L5" s="75" t="s">
        <v>655</v>
      </c>
      <c r="M5" s="75" t="s">
        <v>656</v>
      </c>
      <c r="N5" s="75" t="s">
        <v>657</v>
      </c>
      <c r="O5" s="75" t="s">
        <v>658</v>
      </c>
    </row>
    <row r="6" s="85" customFormat="1" ht="19.5" customHeight="1" spans="1:15">
      <c r="A6" s="76">
        <v>1</v>
      </c>
      <c r="B6" s="76">
        <v>2</v>
      </c>
      <c r="C6" s="76">
        <v>3</v>
      </c>
      <c r="D6" s="76">
        <v>4</v>
      </c>
      <c r="E6" s="92">
        <v>5</v>
      </c>
      <c r="F6" s="75">
        <v>6</v>
      </c>
      <c r="G6" s="75">
        <v>7</v>
      </c>
      <c r="H6" s="75">
        <v>8</v>
      </c>
      <c r="I6" s="75">
        <v>9</v>
      </c>
      <c r="J6" s="75">
        <v>10</v>
      </c>
      <c r="K6" s="75">
        <v>11</v>
      </c>
      <c r="L6" s="75">
        <v>12</v>
      </c>
      <c r="M6" s="75">
        <v>13</v>
      </c>
      <c r="N6" s="75">
        <v>14</v>
      </c>
      <c r="O6" s="75">
        <v>15</v>
      </c>
    </row>
    <row r="7" s="85" customFormat="1" ht="19.5" customHeight="1" spans="1:15">
      <c r="A7" s="98" t="s">
        <v>198</v>
      </c>
      <c r="B7" s="99" t="s">
        <v>198</v>
      </c>
      <c r="C7" s="99" t="s">
        <v>198</v>
      </c>
      <c r="D7" s="99" t="s">
        <v>198</v>
      </c>
      <c r="E7" s="100"/>
      <c r="F7" s="101" t="s">
        <v>198</v>
      </c>
      <c r="G7" s="101" t="s">
        <v>198</v>
      </c>
      <c r="H7" s="101"/>
      <c r="I7" s="101"/>
      <c r="J7" s="101"/>
      <c r="K7" s="101"/>
      <c r="L7" s="101"/>
      <c r="M7" s="101"/>
      <c r="N7" s="101"/>
      <c r="O7" s="101" t="s">
        <v>198</v>
      </c>
    </row>
    <row r="8" s="85" customFormat="1" ht="19.5" customHeight="1" spans="1:15">
      <c r="A8" s="83" t="s">
        <v>198</v>
      </c>
      <c r="B8" s="99" t="s">
        <v>198</v>
      </c>
      <c r="C8" s="99" t="s">
        <v>198</v>
      </c>
      <c r="D8" s="99" t="s">
        <v>198</v>
      </c>
      <c r="E8" s="100"/>
      <c r="F8" s="101" t="s">
        <v>198</v>
      </c>
      <c r="G8" s="101" t="s">
        <v>198</v>
      </c>
      <c r="H8" s="101"/>
      <c r="I8" s="101"/>
      <c r="J8" s="101"/>
      <c r="K8" s="101"/>
      <c r="L8" s="101"/>
      <c r="M8" s="101"/>
      <c r="N8" s="101"/>
      <c r="O8" s="101" t="s">
        <v>198</v>
      </c>
    </row>
    <row r="9" customHeight="1" spans="1:1">
      <c r="A9" s="19" t="s">
        <v>465</v>
      </c>
    </row>
  </sheetData>
  <mergeCells count="5">
    <mergeCell ref="A2:O2"/>
    <mergeCell ref="A3:D3"/>
    <mergeCell ref="B4:D4"/>
    <mergeCell ref="F4:O4"/>
    <mergeCell ref="A4:A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outlinePr summaryBelow="0" summaryRight="0"/>
    <pageSetUpPr fitToPage="1"/>
  </sheetPr>
  <dimension ref="A1:J8"/>
  <sheetViews>
    <sheetView workbookViewId="0">
      <selection activeCell="C19" sqref="C19"/>
    </sheetView>
  </sheetViews>
  <sheetFormatPr defaultColWidth="10.6666666666667" defaultRowHeight="12" customHeight="1" outlineLevelRow="7"/>
  <cols>
    <col min="1" max="1" width="40.1666666666667" style="69" customWidth="1"/>
    <col min="2" max="2" width="29.6666666666667" style="69" customWidth="1"/>
    <col min="3" max="5" width="24" style="69" customWidth="1"/>
    <col min="6" max="6" width="17.1666666666667" style="70" customWidth="1"/>
    <col min="7" max="7" width="25.6666666666667" style="69" customWidth="1"/>
    <col min="8" max="8" width="16.8333333333333" style="70" customWidth="1"/>
    <col min="9" max="9" width="19.1666666666667" style="69" customWidth="1"/>
    <col min="10" max="10" width="20.5" style="69" customWidth="1"/>
    <col min="11" max="16384" width="10.6666666666667" style="70" customWidth="1"/>
  </cols>
  <sheetData>
    <row r="1" customHeight="1" spans="1:10">
      <c r="A1" s="71" t="s">
        <v>659</v>
      </c>
      <c r="F1" s="72"/>
      <c r="H1" s="72"/>
      <c r="J1" s="84"/>
    </row>
    <row r="2" ht="25.5" customHeight="1" spans="1:10">
      <c r="A2" s="60" t="s">
        <v>660</v>
      </c>
      <c r="B2" s="73"/>
      <c r="C2" s="73"/>
      <c r="D2" s="73"/>
      <c r="E2" s="73"/>
      <c r="F2" s="73"/>
      <c r="G2" s="73"/>
      <c r="H2" s="73"/>
      <c r="I2" s="73"/>
      <c r="J2" s="73"/>
    </row>
    <row r="3" ht="13.5" customHeight="1" spans="1:8">
      <c r="A3" s="74" t="s">
        <v>2</v>
      </c>
      <c r="F3" s="72"/>
      <c r="H3" s="72"/>
    </row>
    <row r="4" ht="44.25" customHeight="1" spans="1:10">
      <c r="A4" s="75" t="s">
        <v>482</v>
      </c>
      <c r="B4" s="75" t="s">
        <v>483</v>
      </c>
      <c r="C4" s="75" t="s">
        <v>484</v>
      </c>
      <c r="D4" s="75" t="s">
        <v>485</v>
      </c>
      <c r="E4" s="75" t="s">
        <v>486</v>
      </c>
      <c r="F4" s="76" t="s">
        <v>487</v>
      </c>
      <c r="G4" s="75" t="s">
        <v>488</v>
      </c>
      <c r="H4" s="76" t="s">
        <v>489</v>
      </c>
      <c r="I4" s="75" t="s">
        <v>490</v>
      </c>
      <c r="J4" s="75" t="s">
        <v>491</v>
      </c>
    </row>
    <row r="5" ht="14.25" customHeight="1" spans="1:10">
      <c r="A5" s="77">
        <v>1</v>
      </c>
      <c r="B5" s="77">
        <v>2</v>
      </c>
      <c r="C5" s="77">
        <v>3</v>
      </c>
      <c r="D5" s="77">
        <v>4</v>
      </c>
      <c r="E5" s="77">
        <v>5</v>
      </c>
      <c r="F5" s="77">
        <v>6</v>
      </c>
      <c r="G5" s="78">
        <v>7</v>
      </c>
      <c r="H5" s="78">
        <v>8</v>
      </c>
      <c r="I5" s="78">
        <v>9</v>
      </c>
      <c r="J5" s="77">
        <v>10</v>
      </c>
    </row>
    <row r="6" ht="33" customHeight="1" spans="1:10">
      <c r="A6" s="79" t="s">
        <v>198</v>
      </c>
      <c r="B6" s="80"/>
      <c r="C6" s="80"/>
      <c r="D6" s="80"/>
      <c r="E6" s="66"/>
      <c r="F6" s="81"/>
      <c r="G6" s="66"/>
      <c r="H6" s="81"/>
      <c r="I6" s="66"/>
      <c r="J6" s="66"/>
    </row>
    <row r="7" ht="24" customHeight="1" spans="1:10">
      <c r="A7" s="82" t="s">
        <v>198</v>
      </c>
      <c r="B7" s="82" t="s">
        <v>198</v>
      </c>
      <c r="C7" s="82" t="s">
        <v>198</v>
      </c>
      <c r="D7" s="82" t="s">
        <v>198</v>
      </c>
      <c r="E7" s="83" t="s">
        <v>198</v>
      </c>
      <c r="F7" s="81" t="s">
        <v>198</v>
      </c>
      <c r="G7" s="83" t="s">
        <v>198</v>
      </c>
      <c r="H7" s="81" t="s">
        <v>198</v>
      </c>
      <c r="I7" s="83" t="s">
        <v>198</v>
      </c>
      <c r="J7" s="83" t="s">
        <v>198</v>
      </c>
    </row>
    <row r="8" customHeight="1" spans="1:1">
      <c r="A8" s="69" t="s">
        <v>465</v>
      </c>
    </row>
  </sheetData>
  <mergeCells count="3">
    <mergeCell ref="A1:J1"/>
    <mergeCell ref="A2:J2"/>
    <mergeCell ref="A3:D3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outlinePr summaryBelow="0" summaryRight="0"/>
  </sheetPr>
  <dimension ref="A1:H9"/>
  <sheetViews>
    <sheetView showGridLines="0" workbookViewId="0">
      <selection activeCell="B20" sqref="B20"/>
    </sheetView>
  </sheetViews>
  <sheetFormatPr defaultColWidth="10.6666666666667" defaultRowHeight="12.75" customHeight="1" outlineLevelCol="7"/>
  <cols>
    <col min="1" max="1" width="29" style="2" customWidth="1"/>
    <col min="2" max="2" width="39.8333333333333" style="2" customWidth="1"/>
    <col min="3" max="3" width="21.6666666666667" style="2" customWidth="1"/>
    <col min="4" max="4" width="35.8333333333333" style="2" customWidth="1"/>
    <col min="5" max="5" width="13.3333333333333" style="2" customWidth="1"/>
    <col min="6" max="8" width="15.6666666666667" style="2" customWidth="1"/>
    <col min="9" max="16384" width="10.6666666666667" style="2" customWidth="1"/>
  </cols>
  <sheetData>
    <row r="1" ht="17.25" customHeight="1" spans="1:1">
      <c r="A1" s="4" t="s">
        <v>661</v>
      </c>
    </row>
    <row r="2" ht="33.75" customHeight="1" spans="1:1">
      <c r="A2" s="60" t="s">
        <v>662</v>
      </c>
    </row>
    <row r="3" ht="17.25" customHeight="1" spans="1:8">
      <c r="A3" s="61" t="s">
        <v>2</v>
      </c>
      <c r="H3" s="62" t="s">
        <v>3</v>
      </c>
    </row>
    <row r="4" ht="16.5" customHeight="1" spans="1:8">
      <c r="A4" s="63" t="s">
        <v>297</v>
      </c>
      <c r="B4" s="63" t="s">
        <v>663</v>
      </c>
      <c r="C4" s="63" t="s">
        <v>664</v>
      </c>
      <c r="D4" s="63" t="s">
        <v>665</v>
      </c>
      <c r="E4" s="63" t="s">
        <v>666</v>
      </c>
      <c r="F4" s="64" t="s">
        <v>667</v>
      </c>
      <c r="G4" s="10"/>
      <c r="H4" s="12"/>
    </row>
    <row r="5" ht="17.25" customHeight="1" spans="1:8">
      <c r="A5" s="13"/>
      <c r="B5" s="13"/>
      <c r="C5" s="13"/>
      <c r="D5" s="13"/>
      <c r="E5" s="13"/>
      <c r="F5" s="14" t="s">
        <v>668</v>
      </c>
      <c r="G5" s="14" t="s">
        <v>669</v>
      </c>
      <c r="H5" s="14" t="s">
        <v>670</v>
      </c>
    </row>
    <row r="6" ht="15.75" customHeight="1" spans="1:8">
      <c r="A6" s="16" t="s">
        <v>65</v>
      </c>
      <c r="B6" s="17"/>
      <c r="C6" s="17"/>
      <c r="D6" s="17"/>
      <c r="E6" s="17"/>
      <c r="F6" s="65" t="s">
        <v>198</v>
      </c>
      <c r="G6" s="65" t="s">
        <v>198</v>
      </c>
      <c r="H6" s="65" t="s">
        <v>198</v>
      </c>
    </row>
    <row r="7" ht="17.25" customHeight="1" spans="1:8">
      <c r="A7" s="66" t="s">
        <v>198</v>
      </c>
      <c r="B7" s="67"/>
      <c r="C7" s="67"/>
      <c r="D7" s="67"/>
      <c r="E7" s="67"/>
      <c r="F7" s="65" t="s">
        <v>198</v>
      </c>
      <c r="G7" s="65" t="s">
        <v>198</v>
      </c>
      <c r="H7" s="65" t="s">
        <v>198</v>
      </c>
    </row>
    <row r="8" customHeight="1" spans="1:8">
      <c r="A8" s="68"/>
      <c r="B8" s="68" t="s">
        <v>198</v>
      </c>
      <c r="C8" s="68" t="s">
        <v>198</v>
      </c>
      <c r="D8" s="68" t="s">
        <v>198</v>
      </c>
      <c r="E8" s="67" t="s">
        <v>198</v>
      </c>
      <c r="F8" s="65" t="s">
        <v>198</v>
      </c>
      <c r="G8" s="65" t="s">
        <v>198</v>
      </c>
      <c r="H8" s="65" t="s">
        <v>198</v>
      </c>
    </row>
    <row r="9" customHeight="1" spans="1:1">
      <c r="A9" s="19" t="s">
        <v>465</v>
      </c>
    </row>
  </sheetData>
  <mergeCells count="9">
    <mergeCell ref="A1:H1"/>
    <mergeCell ref="A2:H2"/>
    <mergeCell ref="A3:B3"/>
    <mergeCell ref="F4:H4"/>
    <mergeCell ref="A4:A5"/>
    <mergeCell ref="B4:B5"/>
    <mergeCell ref="C4:C5"/>
    <mergeCell ref="D4:D5"/>
    <mergeCell ref="E4:E5"/>
  </mergeCells>
  <pageMargins left="0.1875" right="0.1875" top="0.1875" bottom="0.197916666666667" header="0.1875" footer="0.1875"/>
  <pageSetup paperSize="9" orientation="portrait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outlinePr summaryBelow="0" summaryRight="0"/>
  </sheetPr>
  <dimension ref="A1:AD15"/>
  <sheetViews>
    <sheetView workbookViewId="0">
      <selection activeCell="L29" sqref="L29"/>
    </sheetView>
  </sheetViews>
  <sheetFormatPr defaultColWidth="10.6666666666667" defaultRowHeight="14.25" customHeight="1"/>
  <cols>
    <col min="1" max="1" width="28.1666666666667" style="19" customWidth="1"/>
    <col min="2" max="2" width="12" style="19" customWidth="1"/>
    <col min="3" max="3" width="10.8333333333333" style="19" customWidth="1"/>
    <col min="4" max="4" width="10.1666666666667" style="19" customWidth="1"/>
    <col min="5" max="6" width="10.3333333333333" style="19" customWidth="1"/>
    <col min="7" max="7" width="11.1666666666667" style="19" customWidth="1"/>
    <col min="8" max="8" width="12.3333333333333" style="19" customWidth="1"/>
    <col min="9" max="9" width="14.8333333333333" style="19" customWidth="1"/>
    <col min="10" max="12" width="7.83333333333333" style="19" customWidth="1"/>
    <col min="13" max="13" width="12.1666666666667" style="19" customWidth="1"/>
    <col min="14" max="28" width="10.6666666666667" style="19" customWidth="1"/>
    <col min="29" max="29" width="7.33333333333333" style="19" customWidth="1"/>
    <col min="30" max="30" width="13.5" style="3" customWidth="1"/>
    <col min="31" max="16384" width="10.6666666666667" style="3" customWidth="1"/>
  </cols>
  <sheetData>
    <row r="1" s="19" customFormat="1" ht="12" customHeight="1" spans="30:30">
      <c r="AD1" s="52" t="s">
        <v>671</v>
      </c>
    </row>
    <row r="2" s="19" customFormat="1" ht="25.5" customHeight="1" spans="1:30">
      <c r="A2" s="22" t="s">
        <v>672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53"/>
    </row>
    <row r="3" s="19" customFormat="1" ht="15.75" customHeight="1" spans="1:30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AA3" s="54"/>
      <c r="AC3" s="19" t="s">
        <v>673</v>
      </c>
      <c r="AD3" s="55"/>
    </row>
    <row r="4" s="19" customFormat="1" ht="20.25" customHeight="1" spans="1:30">
      <c r="A4" s="25" t="s">
        <v>297</v>
      </c>
      <c r="B4" s="25" t="s">
        <v>674</v>
      </c>
      <c r="C4" s="25" t="s">
        <v>675</v>
      </c>
      <c r="D4" s="26" t="s">
        <v>676</v>
      </c>
      <c r="E4" s="27"/>
      <c r="F4" s="28"/>
      <c r="G4" s="26" t="s">
        <v>677</v>
      </c>
      <c r="H4" s="27"/>
      <c r="I4" s="28"/>
      <c r="J4" s="37" t="s">
        <v>678</v>
      </c>
      <c r="K4" s="38"/>
      <c r="L4" s="38"/>
      <c r="M4" s="39"/>
      <c r="N4" s="9" t="s">
        <v>679</v>
      </c>
      <c r="O4" s="10"/>
      <c r="P4" s="10"/>
      <c r="Q4" s="10"/>
      <c r="R4" s="10"/>
      <c r="S4" s="47"/>
      <c r="T4" s="47"/>
      <c r="U4" s="47"/>
      <c r="V4" s="47"/>
      <c r="W4" s="47"/>
      <c r="X4" s="47"/>
      <c r="Y4" s="47"/>
      <c r="Z4" s="47"/>
      <c r="AA4" s="12"/>
      <c r="AB4" s="37" t="s">
        <v>680</v>
      </c>
      <c r="AC4" s="39"/>
      <c r="AD4" s="39" t="s">
        <v>681</v>
      </c>
    </row>
    <row r="5" s="19" customFormat="1" ht="17" customHeight="1" spans="1:30">
      <c r="A5" s="29"/>
      <c r="B5" s="29"/>
      <c r="C5" s="29"/>
      <c r="D5" s="25" t="s">
        <v>68</v>
      </c>
      <c r="E5" s="25" t="s">
        <v>682</v>
      </c>
      <c r="F5" s="25" t="s">
        <v>683</v>
      </c>
      <c r="G5" s="25" t="s">
        <v>684</v>
      </c>
      <c r="H5" s="25" t="s">
        <v>685</v>
      </c>
      <c r="I5" s="25" t="s">
        <v>686</v>
      </c>
      <c r="J5" s="40"/>
      <c r="K5" s="41"/>
      <c r="L5" s="41"/>
      <c r="M5" s="42"/>
      <c r="N5" s="9" t="s">
        <v>687</v>
      </c>
      <c r="O5" s="10"/>
      <c r="P5" s="12"/>
      <c r="Q5" s="8" t="s">
        <v>688</v>
      </c>
      <c r="R5" s="8" t="s">
        <v>689</v>
      </c>
      <c r="S5" s="8" t="s">
        <v>690</v>
      </c>
      <c r="T5" s="8" t="s">
        <v>691</v>
      </c>
      <c r="U5" s="8" t="s">
        <v>692</v>
      </c>
      <c r="V5" s="8" t="s">
        <v>693</v>
      </c>
      <c r="W5" s="8" t="s">
        <v>694</v>
      </c>
      <c r="X5" s="8" t="s">
        <v>695</v>
      </c>
      <c r="Y5" s="8" t="s">
        <v>696</v>
      </c>
      <c r="Z5" s="8" t="s">
        <v>697</v>
      </c>
      <c r="AA5" s="8" t="s">
        <v>698</v>
      </c>
      <c r="AB5" s="40"/>
      <c r="AC5" s="42"/>
      <c r="AD5" s="56"/>
    </row>
    <row r="6" s="19" customFormat="1" ht="23.25" customHeight="1" spans="1:30">
      <c r="A6" s="29"/>
      <c r="B6" s="29"/>
      <c r="C6" s="29"/>
      <c r="D6" s="29"/>
      <c r="E6" s="29"/>
      <c r="F6" s="29"/>
      <c r="G6" s="29"/>
      <c r="H6" s="29"/>
      <c r="I6" s="29"/>
      <c r="J6" s="25" t="s">
        <v>65</v>
      </c>
      <c r="K6" s="25" t="s">
        <v>699</v>
      </c>
      <c r="L6" s="26" t="s">
        <v>700</v>
      </c>
      <c r="M6" s="28"/>
      <c r="N6" s="8" t="s">
        <v>68</v>
      </c>
      <c r="O6" s="8" t="s">
        <v>701</v>
      </c>
      <c r="P6" s="8" t="s">
        <v>702</v>
      </c>
      <c r="Q6" s="11"/>
      <c r="R6" s="11"/>
      <c r="S6" s="48"/>
      <c r="T6" s="48"/>
      <c r="U6" s="48"/>
      <c r="V6" s="48"/>
      <c r="W6" s="48"/>
      <c r="X6" s="48"/>
      <c r="Y6" s="48"/>
      <c r="Z6" s="48"/>
      <c r="AA6" s="11"/>
      <c r="AB6" s="25" t="s">
        <v>703</v>
      </c>
      <c r="AC6" s="25" t="s">
        <v>704</v>
      </c>
      <c r="AD6" s="56"/>
    </row>
    <row r="7" s="19" customFormat="1" ht="33.75" customHeight="1" spans="1:30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43" t="s">
        <v>68</v>
      </c>
      <c r="M7" s="43" t="s">
        <v>705</v>
      </c>
      <c r="N7" s="13"/>
      <c r="O7" s="13"/>
      <c r="P7" s="13"/>
      <c r="Q7" s="13"/>
      <c r="R7" s="13"/>
      <c r="S7" s="49"/>
      <c r="T7" s="49"/>
      <c r="U7" s="49"/>
      <c r="V7" s="49"/>
      <c r="W7" s="49"/>
      <c r="X7" s="49"/>
      <c r="Y7" s="49"/>
      <c r="Z7" s="49"/>
      <c r="AA7" s="13"/>
      <c r="AB7" s="30"/>
      <c r="AC7" s="29"/>
      <c r="AD7" s="56"/>
    </row>
    <row r="8" s="19" customFormat="1" ht="13.5" customHeight="1" spans="1:30">
      <c r="A8" s="31">
        <v>1</v>
      </c>
      <c r="B8" s="31">
        <v>2</v>
      </c>
      <c r="C8" s="31">
        <v>3</v>
      </c>
      <c r="D8" s="31">
        <v>4</v>
      </c>
      <c r="E8" s="31">
        <v>5</v>
      </c>
      <c r="F8" s="31">
        <v>6</v>
      </c>
      <c r="G8" s="31">
        <v>7</v>
      </c>
      <c r="H8" s="31">
        <v>8</v>
      </c>
      <c r="I8" s="31">
        <v>9</v>
      </c>
      <c r="J8" s="31">
        <v>10</v>
      </c>
      <c r="K8" s="31">
        <v>11</v>
      </c>
      <c r="L8" s="31">
        <v>12</v>
      </c>
      <c r="M8" s="31">
        <v>13</v>
      </c>
      <c r="N8" s="31">
        <v>14</v>
      </c>
      <c r="O8" s="31">
        <v>15</v>
      </c>
      <c r="P8" s="31">
        <v>16</v>
      </c>
      <c r="Q8" s="31">
        <v>17</v>
      </c>
      <c r="R8" s="31">
        <v>18</v>
      </c>
      <c r="S8" s="31">
        <v>19</v>
      </c>
      <c r="T8" s="31">
        <v>20</v>
      </c>
      <c r="U8" s="31">
        <v>21</v>
      </c>
      <c r="V8" s="31">
        <v>22</v>
      </c>
      <c r="W8" s="31">
        <v>23</v>
      </c>
      <c r="X8" s="31">
        <v>24</v>
      </c>
      <c r="Y8" s="31">
        <v>25</v>
      </c>
      <c r="Z8" s="31">
        <v>26</v>
      </c>
      <c r="AA8" s="31">
        <v>27</v>
      </c>
      <c r="AB8" s="31">
        <v>28</v>
      </c>
      <c r="AC8" s="31">
        <v>29</v>
      </c>
      <c r="AD8" s="31">
        <v>30</v>
      </c>
    </row>
    <row r="9" s="19" customFormat="1" ht="13.5" customHeight="1" spans="1:30">
      <c r="A9" s="32" t="s">
        <v>65</v>
      </c>
      <c r="B9" s="33"/>
      <c r="C9" s="33"/>
      <c r="D9" s="34">
        <v>194</v>
      </c>
      <c r="E9" s="34">
        <v>10</v>
      </c>
      <c r="F9" s="34">
        <v>184</v>
      </c>
      <c r="G9" s="34">
        <v>162</v>
      </c>
      <c r="H9" s="34"/>
      <c r="I9" s="34"/>
      <c r="J9" s="34">
        <v>196</v>
      </c>
      <c r="K9" s="34"/>
      <c r="L9" s="34">
        <v>196</v>
      </c>
      <c r="M9" s="34">
        <v>151</v>
      </c>
      <c r="N9" s="44"/>
      <c r="O9" s="44"/>
      <c r="P9" s="44"/>
      <c r="Q9" s="44"/>
      <c r="R9" s="44"/>
      <c r="S9" s="44"/>
      <c r="T9" s="44"/>
      <c r="U9" s="50">
        <v>3</v>
      </c>
      <c r="V9" s="50"/>
      <c r="W9" s="44"/>
      <c r="X9" s="44"/>
      <c r="Y9" s="50">
        <v>513</v>
      </c>
      <c r="Z9" s="44"/>
      <c r="AA9" s="50"/>
      <c r="AB9" s="57">
        <v>47</v>
      </c>
      <c r="AC9" s="34">
        <v>46</v>
      </c>
      <c r="AD9" s="58"/>
    </row>
    <row r="10" s="3" customFormat="1" customHeight="1" spans="1:30">
      <c r="A10" s="35" t="s">
        <v>79</v>
      </c>
      <c r="B10" s="35" t="s">
        <v>198</v>
      </c>
      <c r="C10" s="35" t="s">
        <v>198</v>
      </c>
      <c r="D10" s="34">
        <v>194</v>
      </c>
      <c r="E10" s="36">
        <v>10</v>
      </c>
      <c r="F10" s="34">
        <v>184</v>
      </c>
      <c r="G10" s="34">
        <v>162</v>
      </c>
      <c r="H10" s="34"/>
      <c r="I10" s="34"/>
      <c r="J10" s="34">
        <v>196</v>
      </c>
      <c r="K10" s="34"/>
      <c r="L10" s="34">
        <v>196</v>
      </c>
      <c r="M10" s="34">
        <v>151</v>
      </c>
      <c r="N10" s="44"/>
      <c r="O10" s="45"/>
      <c r="P10" s="45"/>
      <c r="Q10" s="45"/>
      <c r="R10" s="45"/>
      <c r="S10" s="45"/>
      <c r="T10" s="45"/>
      <c r="U10" s="51">
        <v>3</v>
      </c>
      <c r="V10" s="50"/>
      <c r="W10" s="45"/>
      <c r="X10" s="45"/>
      <c r="Y10" s="50">
        <v>513</v>
      </c>
      <c r="Z10" s="45"/>
      <c r="AA10" s="50"/>
      <c r="AB10" s="57">
        <v>47</v>
      </c>
      <c r="AC10" s="34">
        <v>46</v>
      </c>
      <c r="AD10" s="58"/>
    </row>
    <row r="11" s="3" customFormat="1" customHeight="1" spans="1:30">
      <c r="A11" s="35" t="s">
        <v>313</v>
      </c>
      <c r="B11" s="35" t="s">
        <v>706</v>
      </c>
      <c r="C11" s="35" t="s">
        <v>707</v>
      </c>
      <c r="D11" s="34">
        <v>56</v>
      </c>
      <c r="E11" s="36">
        <v>10</v>
      </c>
      <c r="F11" s="34">
        <v>46</v>
      </c>
      <c r="G11" s="34">
        <v>41</v>
      </c>
      <c r="H11" s="34"/>
      <c r="I11" s="34"/>
      <c r="J11" s="34">
        <v>7</v>
      </c>
      <c r="K11" s="34"/>
      <c r="L11" s="34">
        <v>7</v>
      </c>
      <c r="M11" s="34"/>
      <c r="N11" s="46"/>
      <c r="O11" s="46"/>
      <c r="P11" s="46"/>
      <c r="Q11" s="46"/>
      <c r="R11" s="46"/>
      <c r="S11" s="46"/>
      <c r="T11" s="46"/>
      <c r="U11" s="51">
        <v>2</v>
      </c>
      <c r="V11" s="50"/>
      <c r="W11" s="46"/>
      <c r="X11" s="46"/>
      <c r="Y11" s="50">
        <v>126</v>
      </c>
      <c r="Z11" s="46"/>
      <c r="AA11" s="50"/>
      <c r="AB11" s="57">
        <v>4</v>
      </c>
      <c r="AC11" s="34">
        <v>3</v>
      </c>
      <c r="AD11" s="59"/>
    </row>
    <row r="12" s="3" customFormat="1" customHeight="1" spans="1:30">
      <c r="A12" s="35" t="s">
        <v>376</v>
      </c>
      <c r="B12" s="35" t="s">
        <v>708</v>
      </c>
      <c r="C12" s="35" t="s">
        <v>707</v>
      </c>
      <c r="D12" s="34">
        <v>53</v>
      </c>
      <c r="E12" s="36"/>
      <c r="F12" s="34">
        <v>53</v>
      </c>
      <c r="G12" s="34">
        <v>45</v>
      </c>
      <c r="H12" s="34"/>
      <c r="I12" s="34"/>
      <c r="J12" s="34">
        <v>110</v>
      </c>
      <c r="K12" s="34"/>
      <c r="L12" s="34">
        <v>110</v>
      </c>
      <c r="M12" s="34">
        <v>101</v>
      </c>
      <c r="N12" s="46"/>
      <c r="O12" s="46"/>
      <c r="P12" s="46"/>
      <c r="Q12" s="46"/>
      <c r="R12" s="46"/>
      <c r="S12" s="46"/>
      <c r="T12" s="46"/>
      <c r="U12" s="51">
        <v>1</v>
      </c>
      <c r="V12" s="50"/>
      <c r="W12" s="46"/>
      <c r="X12" s="46"/>
      <c r="Y12" s="50">
        <v>297</v>
      </c>
      <c r="Z12" s="46"/>
      <c r="AA12" s="50"/>
      <c r="AB12" s="57">
        <v>22</v>
      </c>
      <c r="AC12" s="34">
        <v>22</v>
      </c>
      <c r="AD12" s="59"/>
    </row>
    <row r="13" s="3" customFormat="1" customHeight="1" spans="1:30">
      <c r="A13" s="35" t="s">
        <v>388</v>
      </c>
      <c r="B13" s="35" t="s">
        <v>708</v>
      </c>
      <c r="C13" s="35" t="s">
        <v>707</v>
      </c>
      <c r="D13" s="34">
        <v>69</v>
      </c>
      <c r="E13" s="36"/>
      <c r="F13" s="34">
        <v>69</v>
      </c>
      <c r="G13" s="34">
        <v>62</v>
      </c>
      <c r="H13" s="34"/>
      <c r="I13" s="34"/>
      <c r="J13" s="34">
        <v>76</v>
      </c>
      <c r="K13" s="34"/>
      <c r="L13" s="34">
        <v>76</v>
      </c>
      <c r="M13" s="34">
        <v>50</v>
      </c>
      <c r="N13" s="46"/>
      <c r="O13" s="46"/>
      <c r="P13" s="46"/>
      <c r="Q13" s="46"/>
      <c r="R13" s="46"/>
      <c r="S13" s="46"/>
      <c r="T13" s="46"/>
      <c r="U13" s="51"/>
      <c r="V13" s="50"/>
      <c r="W13" s="46"/>
      <c r="X13" s="46"/>
      <c r="Y13" s="50">
        <v>75</v>
      </c>
      <c r="Z13" s="46"/>
      <c r="AA13" s="50"/>
      <c r="AB13" s="57">
        <v>19</v>
      </c>
      <c r="AC13" s="34">
        <v>19</v>
      </c>
      <c r="AD13" s="59"/>
    </row>
    <row r="14" s="3" customFormat="1" customHeight="1" spans="1:30">
      <c r="A14" s="35" t="s">
        <v>397</v>
      </c>
      <c r="B14" s="35" t="s">
        <v>709</v>
      </c>
      <c r="C14" s="35" t="s">
        <v>707</v>
      </c>
      <c r="D14" s="34">
        <v>8</v>
      </c>
      <c r="E14" s="36"/>
      <c r="F14" s="34">
        <v>8</v>
      </c>
      <c r="G14" s="34">
        <v>8</v>
      </c>
      <c r="H14" s="34"/>
      <c r="I14" s="34"/>
      <c r="J14" s="34">
        <v>3</v>
      </c>
      <c r="K14" s="34"/>
      <c r="L14" s="34">
        <v>3</v>
      </c>
      <c r="M14" s="34"/>
      <c r="N14" s="46"/>
      <c r="O14" s="46"/>
      <c r="P14" s="46"/>
      <c r="Q14" s="46"/>
      <c r="R14" s="46"/>
      <c r="S14" s="46"/>
      <c r="T14" s="46"/>
      <c r="U14" s="51"/>
      <c r="V14" s="50"/>
      <c r="W14" s="46"/>
      <c r="X14" s="46"/>
      <c r="Y14" s="50">
        <v>15</v>
      </c>
      <c r="Z14" s="46"/>
      <c r="AA14" s="50"/>
      <c r="AB14" s="57">
        <v>2</v>
      </c>
      <c r="AC14" s="34">
        <v>2</v>
      </c>
      <c r="AD14" s="59"/>
    </row>
    <row r="15" s="3" customFormat="1" customHeight="1" spans="1:30">
      <c r="A15" s="35" t="s">
        <v>399</v>
      </c>
      <c r="B15" s="35" t="s">
        <v>710</v>
      </c>
      <c r="C15" s="35" t="s">
        <v>707</v>
      </c>
      <c r="D15" s="34">
        <v>8</v>
      </c>
      <c r="E15" s="36"/>
      <c r="F15" s="34">
        <v>8</v>
      </c>
      <c r="G15" s="34">
        <v>6</v>
      </c>
      <c r="H15" s="34"/>
      <c r="I15" s="34"/>
      <c r="J15" s="34"/>
      <c r="K15" s="34"/>
      <c r="L15" s="34"/>
      <c r="M15" s="34"/>
      <c r="N15" s="46"/>
      <c r="O15" s="46"/>
      <c r="P15" s="46"/>
      <c r="Q15" s="46"/>
      <c r="R15" s="46"/>
      <c r="S15" s="46"/>
      <c r="T15" s="46"/>
      <c r="U15" s="51"/>
      <c r="V15" s="50"/>
      <c r="W15" s="46"/>
      <c r="X15" s="46"/>
      <c r="Y15" s="50"/>
      <c r="Z15" s="46"/>
      <c r="AA15" s="50"/>
      <c r="AB15" s="57"/>
      <c r="AC15" s="34"/>
      <c r="AD15" s="59"/>
    </row>
  </sheetData>
  <mergeCells count="38">
    <mergeCell ref="A2:AC2"/>
    <mergeCell ref="A3:AB3"/>
    <mergeCell ref="AC3:AD3"/>
    <mergeCell ref="D4:F4"/>
    <mergeCell ref="G4:I4"/>
    <mergeCell ref="N4:AA4"/>
    <mergeCell ref="N5:P5"/>
    <mergeCell ref="L6:M6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N6:N7"/>
    <mergeCell ref="O6:O7"/>
    <mergeCell ref="P6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6:AB7"/>
    <mergeCell ref="AC6:AC7"/>
    <mergeCell ref="AD4:AD7"/>
    <mergeCell ref="J4:M5"/>
    <mergeCell ref="AB4:AC5"/>
  </mergeCells>
  <pageMargins left="0.75" right="0.75" top="1" bottom="1" header="0.5" footer="0.5"/>
  <pageSetup paperSize="9" orientation="portrait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>
    <outlinePr summaryBelow="0" summaryRight="0"/>
  </sheetPr>
  <dimension ref="A1:S10"/>
  <sheetViews>
    <sheetView workbookViewId="0">
      <selection activeCell="F22" sqref="F22"/>
    </sheetView>
  </sheetViews>
  <sheetFormatPr defaultColWidth="10.6666666666667" defaultRowHeight="12.75" customHeight="1"/>
  <cols>
    <col min="1" max="1" width="28.3333333333333" style="2" customWidth="1"/>
    <col min="2" max="19" width="9.33333333333333" style="2" customWidth="1"/>
    <col min="20" max="16384" width="10.6666666666667" style="3" customWidth="1"/>
  </cols>
  <sheetData>
    <row r="1" s="1" customFormat="1" ht="17.25" customHeight="1" spans="1:19">
      <c r="A1" s="4" t="s">
        <v>711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33.75" customHeight="1" spans="1:19">
      <c r="A2" s="5" t="s">
        <v>712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="1" customFormat="1" ht="17.25" customHeight="1" spans="1:19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20" t="s">
        <v>713</v>
      </c>
      <c r="S3" s="21"/>
    </row>
    <row r="4" s="1" customFormat="1" customHeight="1" spans="1:19">
      <c r="A4" s="8" t="s">
        <v>297</v>
      </c>
      <c r="B4" s="8" t="s">
        <v>65</v>
      </c>
      <c r="C4" s="9" t="s">
        <v>714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9" t="s">
        <v>715</v>
      </c>
      <c r="R4" s="10"/>
      <c r="S4" s="12"/>
    </row>
    <row r="5" s="1" customFormat="1" customHeight="1" spans="1:19">
      <c r="A5" s="11"/>
      <c r="B5" s="11"/>
      <c r="C5" s="9" t="s">
        <v>716</v>
      </c>
      <c r="D5" s="12"/>
      <c r="E5" s="9" t="s">
        <v>717</v>
      </c>
      <c r="F5" s="12"/>
      <c r="G5" s="9" t="s">
        <v>718</v>
      </c>
      <c r="H5" s="12"/>
      <c r="I5" s="9" t="s">
        <v>719</v>
      </c>
      <c r="J5" s="12"/>
      <c r="K5" s="9" t="s">
        <v>720</v>
      </c>
      <c r="L5" s="12"/>
      <c r="M5" s="9" t="s">
        <v>721</v>
      </c>
      <c r="N5" s="12"/>
      <c r="O5" s="9" t="s">
        <v>722</v>
      </c>
      <c r="P5" s="10"/>
      <c r="Q5" s="8" t="s">
        <v>723</v>
      </c>
      <c r="R5" s="8" t="s">
        <v>724</v>
      </c>
      <c r="S5" s="8" t="s">
        <v>725</v>
      </c>
    </row>
    <row r="6" s="1" customFormat="1" ht="56" customHeight="1" spans="1:19">
      <c r="A6" s="13"/>
      <c r="B6" s="13"/>
      <c r="C6" s="14" t="s">
        <v>68</v>
      </c>
      <c r="D6" s="14" t="s">
        <v>726</v>
      </c>
      <c r="E6" s="14" t="s">
        <v>68</v>
      </c>
      <c r="F6" s="14" t="s">
        <v>726</v>
      </c>
      <c r="G6" s="14" t="s">
        <v>68</v>
      </c>
      <c r="H6" s="14" t="s">
        <v>726</v>
      </c>
      <c r="I6" s="14" t="s">
        <v>68</v>
      </c>
      <c r="J6" s="14" t="s">
        <v>726</v>
      </c>
      <c r="K6" s="14" t="s">
        <v>68</v>
      </c>
      <c r="L6" s="14" t="s">
        <v>726</v>
      </c>
      <c r="M6" s="14" t="s">
        <v>68</v>
      </c>
      <c r="N6" s="14" t="s">
        <v>726</v>
      </c>
      <c r="O6" s="14" t="s">
        <v>68</v>
      </c>
      <c r="P6" s="9" t="s">
        <v>726</v>
      </c>
      <c r="Q6" s="13"/>
      <c r="R6" s="13"/>
      <c r="S6" s="13"/>
    </row>
    <row r="7" s="1" customFormat="1" ht="15" customHeight="1" spans="1:19">
      <c r="A7" s="15">
        <v>1</v>
      </c>
      <c r="B7" s="15">
        <v>2</v>
      </c>
      <c r="C7" s="15">
        <v>3</v>
      </c>
      <c r="D7" s="15">
        <v>4</v>
      </c>
      <c r="E7" s="15">
        <v>5</v>
      </c>
      <c r="F7" s="15">
        <v>6</v>
      </c>
      <c r="G7" s="15">
        <v>7</v>
      </c>
      <c r="H7" s="15">
        <v>8</v>
      </c>
      <c r="I7" s="15">
        <v>9</v>
      </c>
      <c r="J7" s="15">
        <v>10</v>
      </c>
      <c r="K7" s="15">
        <v>11</v>
      </c>
      <c r="L7" s="15">
        <v>12</v>
      </c>
      <c r="M7" s="15">
        <v>13</v>
      </c>
      <c r="N7" s="15">
        <v>14</v>
      </c>
      <c r="O7" s="15">
        <v>15</v>
      </c>
      <c r="P7" s="15">
        <v>16</v>
      </c>
      <c r="Q7" s="15">
        <v>17</v>
      </c>
      <c r="R7" s="15">
        <v>18</v>
      </c>
      <c r="S7" s="15">
        <v>19</v>
      </c>
    </row>
    <row r="8" s="1" customFormat="1" ht="15" customHeight="1" spans="1:19">
      <c r="A8" s="16" t="s">
        <v>65</v>
      </c>
      <c r="B8" s="17" t="s">
        <v>198</v>
      </c>
      <c r="C8" s="17" t="s">
        <v>198</v>
      </c>
      <c r="D8" s="17" t="s">
        <v>198</v>
      </c>
      <c r="E8" s="17" t="s">
        <v>198</v>
      </c>
      <c r="F8" s="17" t="s">
        <v>198</v>
      </c>
      <c r="G8" s="17" t="s">
        <v>198</v>
      </c>
      <c r="H8" s="17" t="s">
        <v>198</v>
      </c>
      <c r="I8" s="17" t="s">
        <v>198</v>
      </c>
      <c r="J8" s="17" t="s">
        <v>198</v>
      </c>
      <c r="K8" s="17" t="s">
        <v>198</v>
      </c>
      <c r="L8" s="17" t="s">
        <v>198</v>
      </c>
      <c r="M8" s="17" t="s">
        <v>198</v>
      </c>
      <c r="N8" s="17" t="s">
        <v>198</v>
      </c>
      <c r="O8" s="17" t="s">
        <v>198</v>
      </c>
      <c r="P8" s="17" t="s">
        <v>198</v>
      </c>
      <c r="Q8" s="17" t="s">
        <v>198</v>
      </c>
      <c r="R8" s="17" t="s">
        <v>198</v>
      </c>
      <c r="S8" s="17" t="s">
        <v>198</v>
      </c>
    </row>
    <row r="9" s="1" customFormat="1" ht="13.5" customHeight="1" spans="1:19">
      <c r="A9" s="18" t="s">
        <v>198</v>
      </c>
      <c r="B9" s="17" t="s">
        <v>198</v>
      </c>
      <c r="C9" s="17" t="s">
        <v>198</v>
      </c>
      <c r="D9" s="17" t="s">
        <v>198</v>
      </c>
      <c r="E9" s="17" t="s">
        <v>198</v>
      </c>
      <c r="F9" s="17" t="s">
        <v>198</v>
      </c>
      <c r="G9" s="17" t="s">
        <v>198</v>
      </c>
      <c r="H9" s="17" t="s">
        <v>198</v>
      </c>
      <c r="I9" s="17" t="s">
        <v>198</v>
      </c>
      <c r="J9" s="17" t="s">
        <v>198</v>
      </c>
      <c r="K9" s="17" t="s">
        <v>198</v>
      </c>
      <c r="L9" s="17" t="s">
        <v>198</v>
      </c>
      <c r="M9" s="17" t="s">
        <v>198</v>
      </c>
      <c r="N9" s="17" t="s">
        <v>198</v>
      </c>
      <c r="O9" s="17" t="s">
        <v>198</v>
      </c>
      <c r="P9" s="17" t="s">
        <v>198</v>
      </c>
      <c r="Q9" s="17" t="s">
        <v>198</v>
      </c>
      <c r="R9" s="17" t="s">
        <v>198</v>
      </c>
      <c r="S9" s="17" t="s">
        <v>198</v>
      </c>
    </row>
    <row r="10" customHeight="1" spans="1:1">
      <c r="A10" s="19" t="s">
        <v>465</v>
      </c>
    </row>
  </sheetData>
  <mergeCells count="18">
    <mergeCell ref="A1:S1"/>
    <mergeCell ref="A2:S2"/>
    <mergeCell ref="A3:Q3"/>
    <mergeCell ref="R3:S3"/>
    <mergeCell ref="C4:P4"/>
    <mergeCell ref="Q4:S4"/>
    <mergeCell ref="C5:D5"/>
    <mergeCell ref="E5:F5"/>
    <mergeCell ref="G5:H5"/>
    <mergeCell ref="I5:J5"/>
    <mergeCell ref="K5:L5"/>
    <mergeCell ref="M5:N5"/>
    <mergeCell ref="O5:P5"/>
    <mergeCell ref="A4:A6"/>
    <mergeCell ref="B4:B6"/>
    <mergeCell ref="Q5:Q6"/>
    <mergeCell ref="R5:R6"/>
    <mergeCell ref="S5:S6"/>
  </mergeCells>
  <pageMargins left="0.583333333333333" right="0.270833333333333" top="1" bottom="1" header="0.5" footer="0.5"/>
  <pageSetup paperSize="9" scale="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财务收支预算总表</vt:lpstr>
      <vt:lpstr>部门收入预算表</vt:lpstr>
      <vt:lpstr>部门支出预算表</vt:lpstr>
      <vt:lpstr>部门财政拨款收支预算总表</vt:lpstr>
      <vt:lpstr>部门财政拨款支出明细表(按经济科目分类)</vt:lpstr>
      <vt:lpstr>一般公共预算支出预算表（按功能科目分类）</vt:lpstr>
      <vt:lpstr>部门基本支出预算表（人员类、运转类公用经费类项目）</vt:lpstr>
      <vt:lpstr>部门项目支出预算表（其他运转类、特定目标类项目）</vt:lpstr>
      <vt:lpstr>部门政府性基金预算支出预算表</vt:lpstr>
      <vt:lpstr>部门政府采购预算表</vt:lpstr>
      <vt:lpstr>部门政府购买服务预算表</vt:lpstr>
      <vt:lpstr>一般公共预算“三公”经费支出预算表”</vt:lpstr>
      <vt:lpstr>市本级项目支出绩效目标表（本次下达）</vt:lpstr>
      <vt:lpstr>市本级项目支出绩效目标表（另文下达）</vt:lpstr>
      <vt:lpstr>市对下转移支付预算表</vt:lpstr>
      <vt:lpstr>市对下转移支付绩效目标表</vt:lpstr>
      <vt:lpstr>部门新增资产配置表</vt:lpstr>
      <vt:lpstr>部门基本信息表（一）</vt:lpstr>
      <vt:lpstr>部门基本信息表（二）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ラ℡肖あ</cp:lastModifiedBy>
  <dcterms:created xsi:type="dcterms:W3CDTF">2021-03-10T03:08:00Z</dcterms:created>
  <dcterms:modified xsi:type="dcterms:W3CDTF">2021-12-01T09:48:56Z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